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7" sheetId="2" r:id="rId1"/>
    <sheet name="18" sheetId="3" r:id="rId2"/>
    <sheet name="19第一学期" sheetId="1" r:id="rId3"/>
    <sheet name="19第二学期" sheetId="4" r:id="rId4"/>
    <sheet name="19晨读" sheetId="5" r:id="rId5"/>
  </sheets>
  <calcPr calcId="144525"/>
</workbook>
</file>

<file path=xl/sharedStrings.xml><?xml version="1.0" encoding="utf-8"?>
<sst xmlns="http://schemas.openxmlformats.org/spreadsheetml/2006/main" count="748" uniqueCount="427">
  <si>
    <t>新闻1701</t>
  </si>
  <si>
    <t>新闻1702</t>
  </si>
  <si>
    <t>广电1701</t>
  </si>
  <si>
    <t>广电1702</t>
  </si>
  <si>
    <t>广告1701</t>
  </si>
  <si>
    <t>广告1702</t>
  </si>
  <si>
    <t>中文1701</t>
  </si>
  <si>
    <t>学号</t>
  </si>
  <si>
    <t>9、10月</t>
  </si>
  <si>
    <t>11月</t>
  </si>
  <si>
    <t>12月</t>
  </si>
  <si>
    <t>3、4、5、6月</t>
  </si>
  <si>
    <t>合计</t>
  </si>
  <si>
    <t>31707129</t>
  </si>
  <si>
    <t>31707138</t>
  </si>
  <si>
    <t>31707119</t>
  </si>
  <si>
    <t>31707139</t>
  </si>
  <si>
    <t>31707124</t>
  </si>
  <si>
    <t>31707132</t>
  </si>
  <si>
    <t>31707140</t>
  </si>
  <si>
    <t>31707125</t>
  </si>
  <si>
    <t>31707134</t>
  </si>
  <si>
    <t>31707147</t>
  </si>
  <si>
    <t>31707137</t>
  </si>
  <si>
    <t>31707143</t>
  </si>
  <si>
    <t>31707150</t>
  </si>
  <si>
    <t>31707144</t>
  </si>
  <si>
    <t>31707154</t>
  </si>
  <si>
    <t>31707148</t>
  </si>
  <si>
    <t>31707118</t>
  </si>
  <si>
    <t>31707120</t>
  </si>
  <si>
    <t>31707123</t>
  </si>
  <si>
    <t>31707130</t>
  </si>
  <si>
    <t>31707133</t>
  </si>
  <si>
    <t>31707135</t>
  </si>
  <si>
    <t>31707145</t>
  </si>
  <si>
    <t>31707280</t>
  </si>
  <si>
    <t>31707276</t>
  </si>
  <si>
    <t>31707288</t>
  </si>
  <si>
    <t>31707269</t>
  </si>
  <si>
    <t>31707285</t>
  </si>
  <si>
    <t>31707289</t>
  </si>
  <si>
    <t>31707270</t>
  </si>
  <si>
    <t>31707287</t>
  </si>
  <si>
    <t>31707291</t>
  </si>
  <si>
    <t>31707293</t>
  </si>
  <si>
    <t>31707297</t>
  </si>
  <si>
    <t>31707302</t>
  </si>
  <si>
    <t>31707303</t>
  </si>
  <si>
    <t>31707298</t>
  </si>
  <si>
    <t>31707311</t>
  </si>
  <si>
    <t>31707306</t>
  </si>
  <si>
    <t>31707300</t>
  </si>
  <si>
    <t>31707316</t>
  </si>
  <si>
    <t>31707309</t>
  </si>
  <si>
    <t>31707307</t>
  </si>
  <si>
    <t>31707337</t>
  </si>
  <si>
    <t>31707333</t>
  </si>
  <si>
    <t>31707312</t>
  </si>
  <si>
    <t>31707335</t>
  </si>
  <si>
    <t>31707313</t>
  </si>
  <si>
    <t>31707314</t>
  </si>
  <si>
    <t>31707282</t>
  </si>
  <si>
    <t>31707315</t>
  </si>
  <si>
    <t>31707304</t>
  </si>
  <si>
    <t>31707338</t>
  </si>
  <si>
    <t>31707323</t>
  </si>
  <si>
    <t>31707339</t>
  </si>
  <si>
    <t>31708181</t>
  </si>
  <si>
    <t>新闻1801</t>
  </si>
  <si>
    <t>新闻1802</t>
  </si>
  <si>
    <t>广电1801</t>
  </si>
  <si>
    <t>广电1802</t>
  </si>
  <si>
    <t>广告1801</t>
  </si>
  <si>
    <t>广告1802</t>
  </si>
  <si>
    <t>中文1801</t>
  </si>
  <si>
    <t>31807042</t>
  </si>
  <si>
    <t>31807060</t>
  </si>
  <si>
    <t>31807047</t>
  </si>
  <si>
    <t>31807001</t>
  </si>
  <si>
    <t>31807048</t>
  </si>
  <si>
    <t>31807071</t>
  </si>
  <si>
    <t>31807052</t>
  </si>
  <si>
    <t>31807002</t>
  </si>
  <si>
    <t>31807049</t>
  </si>
  <si>
    <t>31807072</t>
  </si>
  <si>
    <t>31807055</t>
  </si>
  <si>
    <t>31807003</t>
  </si>
  <si>
    <t>31807050</t>
  </si>
  <si>
    <t>31807077</t>
  </si>
  <si>
    <t>31807059</t>
  </si>
  <si>
    <t>31807004</t>
  </si>
  <si>
    <t>31807057</t>
  </si>
  <si>
    <t>31807080</t>
  </si>
  <si>
    <t>31807062</t>
  </si>
  <si>
    <t>31807005</t>
  </si>
  <si>
    <t>31807066</t>
  </si>
  <si>
    <t>31807085</t>
  </si>
  <si>
    <t>31807067</t>
  </si>
  <si>
    <t>31807006</t>
  </si>
  <si>
    <t>31807079</t>
  </si>
  <si>
    <t>31807088</t>
  </si>
  <si>
    <t>31807073</t>
  </si>
  <si>
    <t>31807007</t>
  </si>
  <si>
    <t>31807089</t>
  </si>
  <si>
    <t>31807092</t>
  </si>
  <si>
    <t>31807075</t>
  </si>
  <si>
    <t>31807008</t>
  </si>
  <si>
    <t>31807099</t>
  </si>
  <si>
    <t>31807097</t>
  </si>
  <si>
    <t>31807090</t>
  </si>
  <si>
    <t>31807009</t>
  </si>
  <si>
    <t>31807106</t>
  </si>
  <si>
    <t>31807109</t>
  </si>
  <si>
    <t>31807094</t>
  </si>
  <si>
    <t>31807010</t>
  </si>
  <si>
    <t>31807108</t>
  </si>
  <si>
    <t>31807117</t>
  </si>
  <si>
    <t>31807096</t>
  </si>
  <si>
    <t>31807011</t>
  </si>
  <si>
    <t>31807111</t>
  </si>
  <si>
    <t>31807119</t>
  </si>
  <si>
    <t>31807112</t>
  </si>
  <si>
    <t>31807012</t>
  </si>
  <si>
    <t>31807113</t>
  </si>
  <si>
    <t>31807120</t>
  </si>
  <si>
    <t>31807115</t>
  </si>
  <si>
    <t>31807013</t>
  </si>
  <si>
    <t>31807116</t>
  </si>
  <si>
    <t>31807133</t>
  </si>
  <si>
    <t>31807127</t>
  </si>
  <si>
    <t>31807014</t>
  </si>
  <si>
    <t>31807118</t>
  </si>
  <si>
    <t>31807134</t>
  </si>
  <si>
    <t>31807132</t>
  </si>
  <si>
    <t>31807016</t>
  </si>
  <si>
    <t>31807125</t>
  </si>
  <si>
    <t>31807136</t>
  </si>
  <si>
    <t>31807141</t>
  </si>
  <si>
    <t>31807017</t>
  </si>
  <si>
    <t>31807126</t>
  </si>
  <si>
    <t>31807139</t>
  </si>
  <si>
    <t>31807144</t>
  </si>
  <si>
    <t>31807018</t>
  </si>
  <si>
    <t>31807128</t>
  </si>
  <si>
    <t>31807145</t>
  </si>
  <si>
    <t>31807160</t>
  </si>
  <si>
    <t>31807019</t>
  </si>
  <si>
    <t>31807129</t>
  </si>
  <si>
    <t>31807149</t>
  </si>
  <si>
    <t>31807168</t>
  </si>
  <si>
    <t>31807020</t>
  </si>
  <si>
    <t>31807135</t>
  </si>
  <si>
    <t>31807154</t>
  </si>
  <si>
    <t>31807174</t>
  </si>
  <si>
    <t>31807021</t>
  </si>
  <si>
    <t>31807140</t>
  </si>
  <si>
    <t>31807171</t>
  </si>
  <si>
    <t>31807022</t>
  </si>
  <si>
    <t>31807150</t>
  </si>
  <si>
    <t>31807177</t>
  </si>
  <si>
    <t>31807023</t>
  </si>
  <si>
    <t>31807152</t>
  </si>
  <si>
    <t>31807178</t>
  </si>
  <si>
    <t>31807024</t>
  </si>
  <si>
    <t>31807153</t>
  </si>
  <si>
    <t>31807185</t>
  </si>
  <si>
    <t>31807025</t>
  </si>
  <si>
    <t>31807156</t>
  </si>
  <si>
    <t>31807187</t>
  </si>
  <si>
    <t>31807026</t>
  </si>
  <si>
    <t>31807157</t>
  </si>
  <si>
    <t>31807189</t>
  </si>
  <si>
    <t>31807027</t>
  </si>
  <si>
    <t>31807162</t>
  </si>
  <si>
    <t>31807198</t>
  </si>
  <si>
    <t>31807028</t>
  </si>
  <si>
    <t>31807211</t>
  </si>
  <si>
    <t>31807210</t>
  </si>
  <si>
    <t>31807029</t>
  </si>
  <si>
    <t>31807217</t>
  </si>
  <si>
    <t>31807214</t>
  </si>
  <si>
    <t>31807030</t>
  </si>
  <si>
    <t>31807031</t>
  </si>
  <si>
    <t>31807032</t>
  </si>
  <si>
    <t>31807033</t>
  </si>
  <si>
    <t>31802318</t>
  </si>
  <si>
    <t>31807034</t>
  </si>
  <si>
    <t>31809154</t>
  </si>
  <si>
    <t>31809156</t>
  </si>
  <si>
    <t>31807035</t>
  </si>
  <si>
    <t>31802226</t>
  </si>
  <si>
    <t>31803062</t>
  </si>
  <si>
    <t>31807036</t>
  </si>
  <si>
    <t>31807209</t>
  </si>
  <si>
    <t>31807037</t>
  </si>
  <si>
    <t>31807038</t>
  </si>
  <si>
    <t>31807039</t>
  </si>
  <si>
    <t>31807040</t>
  </si>
  <si>
    <t>31808004</t>
  </si>
  <si>
    <t>31703135</t>
  </si>
  <si>
    <t>31704292</t>
  </si>
  <si>
    <t>传播类1901</t>
  </si>
  <si>
    <t>传播类1902</t>
  </si>
  <si>
    <t>传播类1903</t>
  </si>
  <si>
    <t>传播类1904</t>
  </si>
  <si>
    <t>传播类1905</t>
  </si>
  <si>
    <t>传播类1906</t>
  </si>
  <si>
    <t>中文1901</t>
  </si>
  <si>
    <t>31907001</t>
  </si>
  <si>
    <t>31907032</t>
  </si>
  <si>
    <t>31907062</t>
  </si>
  <si>
    <t>31907092</t>
  </si>
  <si>
    <t>31907122</t>
  </si>
  <si>
    <t>31907152</t>
  </si>
  <si>
    <t>31907002</t>
  </si>
  <si>
    <t>31907033</t>
  </si>
  <si>
    <t>31907063</t>
  </si>
  <si>
    <t>31907094</t>
  </si>
  <si>
    <t>31907123</t>
  </si>
  <si>
    <t>31907153</t>
  </si>
  <si>
    <t>31907003</t>
  </si>
  <si>
    <t>31907034</t>
  </si>
  <si>
    <t>31907064</t>
  </si>
  <si>
    <t>31907095</t>
  </si>
  <si>
    <t>31907124</t>
  </si>
  <si>
    <t>31907154</t>
  </si>
  <si>
    <t>31907004</t>
  </si>
  <si>
    <t>31907035</t>
  </si>
  <si>
    <t>31907065</t>
  </si>
  <si>
    <t>31907096</t>
  </si>
  <si>
    <t>31907125</t>
  </si>
  <si>
    <t>31907155</t>
  </si>
  <si>
    <t>31907005</t>
  </si>
  <si>
    <t>31907036</t>
  </si>
  <si>
    <t>31907066</t>
  </si>
  <si>
    <t>31907097</t>
  </si>
  <si>
    <t>31907126</t>
  </si>
  <si>
    <t>31907156</t>
  </si>
  <si>
    <t>31907006</t>
  </si>
  <si>
    <t>31907037</t>
  </si>
  <si>
    <t>31907067</t>
  </si>
  <si>
    <t>31907098</t>
  </si>
  <si>
    <t>31907127</t>
  </si>
  <si>
    <t>31907157</t>
  </si>
  <si>
    <t>31907007</t>
  </si>
  <si>
    <t>31907039</t>
  </si>
  <si>
    <t>31907068</t>
  </si>
  <si>
    <t>31907099</t>
  </si>
  <si>
    <t>31907128</t>
  </si>
  <si>
    <t>31907158</t>
  </si>
  <si>
    <t>31907008</t>
  </si>
  <si>
    <t>31907040</t>
  </si>
  <si>
    <t>31907069</t>
  </si>
  <si>
    <t>31907100</t>
  </si>
  <si>
    <t>31907129</t>
  </si>
  <si>
    <t>31907159</t>
  </si>
  <si>
    <t>31907009</t>
  </si>
  <si>
    <t>31907041</t>
  </si>
  <si>
    <t>31907070</t>
  </si>
  <si>
    <t>31907101</t>
  </si>
  <si>
    <t>31907130</t>
  </si>
  <si>
    <t>31907160</t>
  </si>
  <si>
    <t>31907010</t>
  </si>
  <si>
    <t>31907042</t>
  </si>
  <si>
    <t>31907071</t>
  </si>
  <si>
    <t>31907102</t>
  </si>
  <si>
    <t>31907131</t>
  </si>
  <si>
    <t>31907161</t>
  </si>
  <si>
    <t>31907011</t>
  </si>
  <si>
    <t>31907043</t>
  </si>
  <si>
    <t>31907072</t>
  </si>
  <si>
    <t>31907104</t>
  </si>
  <si>
    <t>31907132</t>
  </si>
  <si>
    <t>31907162</t>
  </si>
  <si>
    <t>31907012</t>
  </si>
  <si>
    <t>31907044</t>
  </si>
  <si>
    <t>31907073</t>
  </si>
  <si>
    <t>31907106</t>
  </si>
  <si>
    <t>31907133</t>
  </si>
  <si>
    <t>31907163</t>
  </si>
  <si>
    <t>31907013</t>
  </si>
  <si>
    <t>31907045</t>
  </si>
  <si>
    <t>31907074</t>
  </si>
  <si>
    <t>31907107</t>
  </si>
  <si>
    <t>31907134</t>
  </si>
  <si>
    <t>31907164</t>
  </si>
  <si>
    <t>31907014</t>
  </si>
  <si>
    <t>31907046</t>
  </si>
  <si>
    <t>31907075</t>
  </si>
  <si>
    <t>31907109</t>
  </si>
  <si>
    <t>31907135</t>
  </si>
  <si>
    <t>31907165</t>
  </si>
  <si>
    <t>31907015</t>
  </si>
  <si>
    <t>31907047</t>
  </si>
  <si>
    <t>31907076</t>
  </si>
  <si>
    <t>31907110</t>
  </si>
  <si>
    <t>31907136</t>
  </si>
  <si>
    <t>31907166</t>
  </si>
  <si>
    <t>31907016</t>
  </si>
  <si>
    <t>31907048</t>
  </si>
  <si>
    <t>31907077</t>
  </si>
  <si>
    <t>31907111</t>
  </si>
  <si>
    <t>31907137</t>
  </si>
  <si>
    <t>31907167</t>
  </si>
  <si>
    <t>31907017</t>
  </si>
  <si>
    <t>31907049</t>
  </si>
  <si>
    <t>31907078</t>
  </si>
  <si>
    <t>31907112</t>
  </si>
  <si>
    <t>31907138</t>
  </si>
  <si>
    <t>31907168</t>
  </si>
  <si>
    <t>31907018</t>
  </si>
  <si>
    <t>31907050</t>
  </si>
  <si>
    <t>31907079</t>
  </si>
  <si>
    <t>31907113</t>
  </si>
  <si>
    <t>31907139</t>
  </si>
  <si>
    <t>31907169</t>
  </si>
  <si>
    <t>31907019</t>
  </si>
  <si>
    <t>31907051</t>
  </si>
  <si>
    <t>31907080</t>
  </si>
  <si>
    <t>31907114</t>
  </si>
  <si>
    <t>31907140</t>
  </si>
  <si>
    <t>31907170</t>
  </si>
  <si>
    <t>31907020</t>
  </si>
  <si>
    <t>31907052</t>
  </si>
  <si>
    <t>31907081</t>
  </si>
  <si>
    <t>31907115</t>
  </si>
  <si>
    <t>31907141</t>
  </si>
  <si>
    <t>31907171</t>
  </si>
  <si>
    <t>31907021</t>
  </si>
  <si>
    <t>31907053</t>
  </si>
  <si>
    <t>31907082</t>
  </si>
  <si>
    <t>31907116</t>
  </si>
  <si>
    <t>31907142</t>
  </si>
  <si>
    <t>31907172</t>
  </si>
  <si>
    <t>31907022</t>
  </si>
  <si>
    <t>31907054</t>
  </si>
  <si>
    <t>31907083</t>
  </si>
  <si>
    <t>31907117</t>
  </si>
  <si>
    <t>31907143</t>
  </si>
  <si>
    <t>31907173</t>
  </si>
  <si>
    <t>31907023</t>
  </si>
  <si>
    <t>31907055</t>
  </si>
  <si>
    <t>31907084</t>
  </si>
  <si>
    <t>31907118</t>
  </si>
  <si>
    <t>31907144</t>
  </si>
  <si>
    <t>31907174</t>
  </si>
  <si>
    <t>31907025</t>
  </si>
  <si>
    <t>31907056</t>
  </si>
  <si>
    <t>31907085</t>
  </si>
  <si>
    <t>31907119</t>
  </si>
  <si>
    <t>31907145</t>
  </si>
  <si>
    <t>31907175</t>
  </si>
  <si>
    <t>31907026</t>
  </si>
  <si>
    <t>31907057</t>
  </si>
  <si>
    <t>31907086</t>
  </si>
  <si>
    <t>31907120</t>
  </si>
  <si>
    <t>31907146</t>
  </si>
  <si>
    <t>31907176</t>
  </si>
  <si>
    <t>31907027</t>
  </si>
  <si>
    <t>31907058</t>
  </si>
  <si>
    <t>31907087</t>
  </si>
  <si>
    <t>31907121</t>
  </si>
  <si>
    <t>31907147</t>
  </si>
  <si>
    <t>31907177</t>
  </si>
  <si>
    <t>31907029</t>
  </si>
  <si>
    <t>31907059</t>
  </si>
  <si>
    <t>31907088</t>
  </si>
  <si>
    <t>31907148</t>
  </si>
  <si>
    <t>31907178</t>
  </si>
  <si>
    <t>31907031</t>
  </si>
  <si>
    <t>31907060</t>
  </si>
  <si>
    <t>31907089</t>
  </si>
  <si>
    <t>31907149</t>
  </si>
  <si>
    <t>31907179</t>
  </si>
  <si>
    <t>31907061</t>
  </si>
  <si>
    <t>31907090</t>
  </si>
  <si>
    <t>31907150</t>
  </si>
  <si>
    <t>31907180</t>
  </si>
  <si>
    <t>31907091</t>
  </si>
  <si>
    <t>31907151</t>
  </si>
  <si>
    <t>31907181</t>
  </si>
  <si>
    <t>新闻1901</t>
  </si>
  <si>
    <t>新闻1902</t>
  </si>
  <si>
    <t>广电1901</t>
  </si>
  <si>
    <t>广电1902</t>
  </si>
  <si>
    <t>广告1901</t>
  </si>
  <si>
    <t>广告1902</t>
  </si>
  <si>
    <t>31907183</t>
  </si>
  <si>
    <t>31907184</t>
  </si>
  <si>
    <t>31907185</t>
  </si>
  <si>
    <t>31907186</t>
  </si>
  <si>
    <t>31907187</t>
  </si>
  <si>
    <t>31907189</t>
  </si>
  <si>
    <t>31907190</t>
  </si>
  <si>
    <t>31907191</t>
  </si>
  <si>
    <t>31907192</t>
  </si>
  <si>
    <t>31907193</t>
  </si>
  <si>
    <t>31907194</t>
  </si>
  <si>
    <t>31907195</t>
  </si>
  <si>
    <t>31907196</t>
  </si>
  <si>
    <t>31907197</t>
  </si>
  <si>
    <t>31907198</t>
  </si>
  <si>
    <t>31907199</t>
  </si>
  <si>
    <t>31907200</t>
  </si>
  <si>
    <t>31907201</t>
  </si>
  <si>
    <t>31907202</t>
  </si>
  <si>
    <t>31907203</t>
  </si>
  <si>
    <t>31907204</t>
  </si>
  <si>
    <t>31907205</t>
  </si>
  <si>
    <t>31907206</t>
  </si>
  <si>
    <t>31907207</t>
  </si>
  <si>
    <t>31907208</t>
  </si>
  <si>
    <t>31907209</t>
  </si>
  <si>
    <t>31907210</t>
  </si>
  <si>
    <t>31907211</t>
  </si>
  <si>
    <t>31907212</t>
  </si>
  <si>
    <t>31907213</t>
  </si>
  <si>
    <t>31907214</t>
  </si>
  <si>
    <t>31907215</t>
  </si>
  <si>
    <t>31907216</t>
  </si>
  <si>
    <t>31907217</t>
  </si>
  <si>
    <t>31907218</t>
  </si>
  <si>
    <t>31907219</t>
  </si>
  <si>
    <t>31907220</t>
  </si>
  <si>
    <t>31907221</t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</si>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</sst>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10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4" borderId="1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37" fillId="22" borderId="1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49" applyBorder="1" applyAlignment="1">
      <alignment horizontal="center" vertical="center"/>
    </xf>
    <xf numFmtId="0" fontId="8" fillId="0" borderId="5" xfId="49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5" xfId="49" applyFont="1" applyBorder="1" applyAlignment="1">
      <alignment horizontal="center"/>
    </xf>
    <xf numFmtId="0" fontId="0" fillId="0" borderId="5" xfId="49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5" xfId="5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5" xfId="5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" fontId="17" fillId="0" borderId="5" xfId="0" applyNumberFormat="1" applyFont="1" applyBorder="1" applyAlignment="1">
      <alignment horizontal="center" vertical="center"/>
    </xf>
    <xf numFmtId="0" fontId="4" fillId="0" borderId="5" xfId="5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4" fillId="0" borderId="5" xfId="5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5" xfId="0" applyFont="1" applyBorder="1" applyAlignment="1" quotePrefix="1">
      <alignment horizontal="center" vertical="center"/>
    </xf>
    <xf numFmtId="0" fontId="5" fillId="0" borderId="5" xfId="50" applyFont="1" applyBorder="1" applyAlignment="1" quotePrefix="1">
      <alignment horizontal="center" vertical="center"/>
    </xf>
    <xf numFmtId="49" fontId="5" fillId="0" borderId="5" xfId="0" applyNumberFormat="1" applyFont="1" applyFill="1" applyBorder="1" applyAlignment="1" quotePrefix="1">
      <alignment horizontal="center" vertical="center"/>
    </xf>
    <xf numFmtId="49" fontId="5" fillId="0" borderId="5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1"/>
  <sheetViews>
    <sheetView tabSelected="1" workbookViewId="0">
      <selection activeCell="AS22" sqref="AS22"/>
    </sheetView>
  </sheetViews>
  <sheetFormatPr defaultColWidth="8.83333333333333" defaultRowHeight="14.25"/>
  <cols>
    <col min="1" max="1" width="9.5" customWidth="1"/>
    <col min="5" max="5" width="14" customWidth="1"/>
    <col min="6" max="6" width="9.83333333333333" customWidth="1"/>
    <col min="7" max="7" width="10.5" customWidth="1"/>
    <col min="11" max="11" width="15.5" customWidth="1"/>
    <col min="12" max="12" width="9.5" customWidth="1"/>
    <col min="13" max="13" width="10.5" customWidth="1"/>
    <col min="17" max="17" width="12.8333333333333" customWidth="1"/>
    <col min="18" max="18" width="9.83333333333333" customWidth="1"/>
    <col min="19" max="19" width="10.5" customWidth="1"/>
    <col min="23" max="23" width="12.6666666666667" customWidth="1"/>
    <col min="24" max="24" width="9.16666666666667" customWidth="1"/>
    <col min="25" max="25" width="10.5" customWidth="1"/>
    <col min="26" max="26" width="8.83333333333333" style="1"/>
    <col min="29" max="29" width="12.3333333333333" customWidth="1"/>
    <col min="30" max="30" width="9.66666666666667" customWidth="1"/>
    <col min="31" max="31" width="10.5" customWidth="1"/>
    <col min="35" max="35" width="13.8333333333333" customWidth="1"/>
    <col min="36" max="36" width="9.33333333333333" customWidth="1"/>
    <col min="37" max="37" width="9.66666666666667" customWidth="1"/>
    <col min="41" max="41" width="12.3333333333333" style="20" customWidth="1"/>
  </cols>
  <sheetData>
    <row r="1" s="55" customFormat="1" ht="20.25" spans="1:42">
      <c r="A1" s="40" t="s">
        <v>0</v>
      </c>
      <c r="B1" s="38"/>
      <c r="C1" s="38"/>
      <c r="D1" s="38"/>
      <c r="E1" s="38"/>
      <c r="F1" s="39"/>
      <c r="G1" s="40" t="s">
        <v>1</v>
      </c>
      <c r="H1" s="38"/>
      <c r="I1" s="38"/>
      <c r="J1" s="38"/>
      <c r="K1" s="38"/>
      <c r="L1" s="39"/>
      <c r="M1" s="40" t="s">
        <v>2</v>
      </c>
      <c r="N1" s="38"/>
      <c r="O1" s="38"/>
      <c r="P1" s="38"/>
      <c r="Q1" s="38"/>
      <c r="R1" s="38"/>
      <c r="S1" s="38" t="s">
        <v>3</v>
      </c>
      <c r="T1" s="38"/>
      <c r="U1" s="38"/>
      <c r="V1" s="38"/>
      <c r="W1" s="38"/>
      <c r="X1" s="39"/>
      <c r="Y1" s="40" t="s">
        <v>4</v>
      </c>
      <c r="Z1" s="38"/>
      <c r="AA1" s="38"/>
      <c r="AB1" s="38"/>
      <c r="AC1" s="38"/>
      <c r="AD1" s="39"/>
      <c r="AE1" s="40" t="s">
        <v>5</v>
      </c>
      <c r="AF1" s="38"/>
      <c r="AG1" s="38"/>
      <c r="AH1" s="38"/>
      <c r="AI1" s="38"/>
      <c r="AJ1" s="39"/>
      <c r="AK1" s="11" t="s">
        <v>6</v>
      </c>
      <c r="AL1" s="11"/>
      <c r="AM1" s="11"/>
      <c r="AN1" s="11"/>
      <c r="AO1" s="11"/>
      <c r="AP1" s="11"/>
    </row>
    <row r="2" s="56" customFormat="1" ht="15.75" spans="1:42">
      <c r="A2" s="57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58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65" t="s">
        <v>7</v>
      </c>
      <c r="N2" s="12" t="s">
        <v>8</v>
      </c>
      <c r="O2" s="12" t="s">
        <v>9</v>
      </c>
      <c r="P2" s="12" t="s">
        <v>10</v>
      </c>
      <c r="Q2" s="12" t="s">
        <v>11</v>
      </c>
      <c r="R2" s="12" t="s">
        <v>12</v>
      </c>
      <c r="S2" s="67" t="s">
        <v>7</v>
      </c>
      <c r="T2" s="12" t="s">
        <v>8</v>
      </c>
      <c r="U2" s="12" t="s">
        <v>9</v>
      </c>
      <c r="V2" s="12" t="s">
        <v>10</v>
      </c>
      <c r="W2" s="12" t="s">
        <v>11</v>
      </c>
      <c r="X2" s="12" t="s">
        <v>12</v>
      </c>
      <c r="Y2" s="57" t="s">
        <v>7</v>
      </c>
      <c r="Z2" s="12" t="s">
        <v>8</v>
      </c>
      <c r="AA2" s="12" t="s">
        <v>9</v>
      </c>
      <c r="AB2" s="12" t="s">
        <v>10</v>
      </c>
      <c r="AC2" s="12" t="s">
        <v>11</v>
      </c>
      <c r="AD2" s="12" t="s">
        <v>12</v>
      </c>
      <c r="AE2" s="65" t="s">
        <v>7</v>
      </c>
      <c r="AF2" s="12" t="s">
        <v>8</v>
      </c>
      <c r="AG2" s="12" t="s">
        <v>9</v>
      </c>
      <c r="AH2" s="50" t="s">
        <v>10</v>
      </c>
      <c r="AI2" s="12" t="s">
        <v>11</v>
      </c>
      <c r="AJ2" s="12" t="s">
        <v>12</v>
      </c>
      <c r="AK2" s="70" t="s">
        <v>7</v>
      </c>
      <c r="AL2" s="12" t="s">
        <v>8</v>
      </c>
      <c r="AM2" s="12" t="s">
        <v>9</v>
      </c>
      <c r="AN2" s="50" t="s">
        <v>10</v>
      </c>
      <c r="AO2" s="12" t="s">
        <v>11</v>
      </c>
      <c r="AP2" s="74" t="s">
        <v>12</v>
      </c>
    </row>
    <row r="3" spans="1:42">
      <c r="A3" s="59">
        <v>31702562</v>
      </c>
      <c r="B3" s="7">
        <v>3</v>
      </c>
      <c r="C3" s="7">
        <v>4</v>
      </c>
      <c r="D3" s="7">
        <v>3</v>
      </c>
      <c r="E3" s="15">
        <v>12</v>
      </c>
      <c r="F3" s="15">
        <f>B3+C3+D3+E3</f>
        <v>22</v>
      </c>
      <c r="G3" s="60">
        <v>31707081</v>
      </c>
      <c r="H3" s="15">
        <v>1</v>
      </c>
      <c r="I3" s="7">
        <v>1</v>
      </c>
      <c r="J3" s="7">
        <v>0</v>
      </c>
      <c r="K3" s="15">
        <v>0</v>
      </c>
      <c r="L3" s="15">
        <f>H3+I3+J3+K3</f>
        <v>2</v>
      </c>
      <c r="M3" s="66">
        <v>31702257</v>
      </c>
      <c r="N3" s="7">
        <v>1</v>
      </c>
      <c r="O3" s="7">
        <v>0</v>
      </c>
      <c r="P3" s="7">
        <v>0</v>
      </c>
      <c r="Q3" s="15">
        <v>1</v>
      </c>
      <c r="R3" s="15">
        <f>N3+O3+P3+Q3</f>
        <v>2</v>
      </c>
      <c r="S3" s="68">
        <v>31707089</v>
      </c>
      <c r="T3" s="7">
        <v>0</v>
      </c>
      <c r="U3" s="7">
        <v>0</v>
      </c>
      <c r="V3" s="7">
        <v>2</v>
      </c>
      <c r="W3" s="15">
        <v>2</v>
      </c>
      <c r="X3" s="15">
        <f>T3+U3+V3+W3</f>
        <v>4</v>
      </c>
      <c r="Y3" s="63">
        <v>31707087</v>
      </c>
      <c r="Z3" s="15">
        <v>1</v>
      </c>
      <c r="AA3" s="7">
        <v>1</v>
      </c>
      <c r="AB3" s="47">
        <v>0</v>
      </c>
      <c r="AC3" s="15">
        <v>2</v>
      </c>
      <c r="AD3" s="15">
        <f>Z3+AA3+AB3+AC3</f>
        <v>4</v>
      </c>
      <c r="AE3" s="66">
        <v>31502145</v>
      </c>
      <c r="AF3" s="18">
        <v>2</v>
      </c>
      <c r="AG3" s="7">
        <v>0</v>
      </c>
      <c r="AH3" s="8">
        <v>0</v>
      </c>
      <c r="AI3" s="14">
        <v>3</v>
      </c>
      <c r="AJ3" s="14">
        <f>AF3+AG3+AH3+AI3</f>
        <v>5</v>
      </c>
      <c r="AK3" s="71">
        <v>31707080</v>
      </c>
      <c r="AL3" s="7">
        <v>3</v>
      </c>
      <c r="AM3" s="7">
        <v>1</v>
      </c>
      <c r="AN3" s="8">
        <v>0</v>
      </c>
      <c r="AO3" s="15">
        <v>0</v>
      </c>
      <c r="AP3" s="75">
        <f>AL3+AM3+AN3+AO3</f>
        <v>4</v>
      </c>
    </row>
    <row r="4" spans="1:42">
      <c r="A4" s="59">
        <v>31707088</v>
      </c>
      <c r="B4" s="7">
        <v>0</v>
      </c>
      <c r="C4" s="7">
        <v>0</v>
      </c>
      <c r="D4" s="7">
        <v>0</v>
      </c>
      <c r="E4" s="15">
        <v>0</v>
      </c>
      <c r="F4" s="15">
        <f t="shared" ref="F4:F40" si="0">B4+C4+D4+E4</f>
        <v>0</v>
      </c>
      <c r="G4" s="60">
        <v>31707082</v>
      </c>
      <c r="H4" s="15">
        <v>0</v>
      </c>
      <c r="I4" s="7">
        <v>1</v>
      </c>
      <c r="J4" s="7">
        <v>0</v>
      </c>
      <c r="K4" s="15">
        <v>0</v>
      </c>
      <c r="L4" s="15">
        <f t="shared" ref="L4:L40" si="1">H4+I4+J4+K4</f>
        <v>1</v>
      </c>
      <c r="M4" s="66">
        <v>31703159</v>
      </c>
      <c r="N4" s="7">
        <v>0</v>
      </c>
      <c r="O4" s="7">
        <v>0</v>
      </c>
      <c r="P4" s="7">
        <v>0</v>
      </c>
      <c r="Q4" s="15">
        <v>0</v>
      </c>
      <c r="R4" s="15">
        <f t="shared" ref="R4:R42" si="2">N4+O4+P4+Q4</f>
        <v>0</v>
      </c>
      <c r="S4" s="68">
        <v>31707105</v>
      </c>
      <c r="T4" s="7">
        <v>0</v>
      </c>
      <c r="U4" s="7">
        <v>0</v>
      </c>
      <c r="V4" s="7">
        <v>0</v>
      </c>
      <c r="W4" s="15">
        <v>0</v>
      </c>
      <c r="X4" s="15">
        <f t="shared" ref="X4:X40" si="3">T4+U4+V4+W4</f>
        <v>0</v>
      </c>
      <c r="Y4" s="63">
        <v>31707095</v>
      </c>
      <c r="Z4" s="15">
        <v>1</v>
      </c>
      <c r="AA4" s="7">
        <v>0</v>
      </c>
      <c r="AB4" s="47">
        <v>0</v>
      </c>
      <c r="AC4" s="15">
        <v>0</v>
      </c>
      <c r="AD4" s="15">
        <f t="shared" ref="AD4:AD41" si="4">Z4+AA4+AB4+AC4</f>
        <v>1</v>
      </c>
      <c r="AE4" s="14">
        <v>31607260</v>
      </c>
      <c r="AF4" s="18">
        <v>0</v>
      </c>
      <c r="AG4" s="7">
        <v>0</v>
      </c>
      <c r="AH4" s="8">
        <v>0</v>
      </c>
      <c r="AI4" s="14">
        <v>1</v>
      </c>
      <c r="AJ4" s="14">
        <f t="shared" ref="AJ4:AJ41" si="5">AF4+AG4+AH4+AI4</f>
        <v>1</v>
      </c>
      <c r="AK4" s="71">
        <v>31707090</v>
      </c>
      <c r="AL4" s="7">
        <v>0</v>
      </c>
      <c r="AM4" s="7">
        <v>0</v>
      </c>
      <c r="AN4" s="8">
        <v>0</v>
      </c>
      <c r="AO4" s="15">
        <v>0</v>
      </c>
      <c r="AP4" s="75">
        <f t="shared" ref="AP4:AP46" si="6">AL4+AM4+AN4+AO4</f>
        <v>0</v>
      </c>
    </row>
    <row r="5" spans="1:42">
      <c r="A5" s="59">
        <v>31707093</v>
      </c>
      <c r="B5" s="7">
        <v>1</v>
      </c>
      <c r="C5" s="7">
        <v>0</v>
      </c>
      <c r="D5" s="7">
        <v>1</v>
      </c>
      <c r="E5" s="15">
        <v>0</v>
      </c>
      <c r="F5" s="15">
        <f t="shared" si="0"/>
        <v>2</v>
      </c>
      <c r="G5" s="60">
        <v>31707086</v>
      </c>
      <c r="H5" s="15">
        <v>3</v>
      </c>
      <c r="I5" s="7">
        <v>1</v>
      </c>
      <c r="J5" s="7">
        <v>0</v>
      </c>
      <c r="K5" s="15">
        <v>1</v>
      </c>
      <c r="L5" s="15">
        <f t="shared" si="1"/>
        <v>5</v>
      </c>
      <c r="M5" s="66">
        <v>31703284</v>
      </c>
      <c r="N5" s="7">
        <v>0</v>
      </c>
      <c r="O5" s="7">
        <v>0</v>
      </c>
      <c r="P5" s="7">
        <v>0</v>
      </c>
      <c r="Q5" s="15">
        <v>0</v>
      </c>
      <c r="R5" s="15">
        <f t="shared" si="2"/>
        <v>0</v>
      </c>
      <c r="S5" s="68">
        <v>31707107</v>
      </c>
      <c r="T5" s="7">
        <v>0</v>
      </c>
      <c r="U5" s="7">
        <v>0</v>
      </c>
      <c r="V5" s="7">
        <v>0</v>
      </c>
      <c r="W5" s="15">
        <v>0</v>
      </c>
      <c r="X5" s="15">
        <f t="shared" si="3"/>
        <v>0</v>
      </c>
      <c r="Y5" s="63">
        <v>31707108</v>
      </c>
      <c r="Z5" s="15">
        <v>2</v>
      </c>
      <c r="AA5" s="7">
        <v>3</v>
      </c>
      <c r="AB5" s="47">
        <v>0</v>
      </c>
      <c r="AC5" s="15">
        <v>0</v>
      </c>
      <c r="AD5" s="15">
        <f t="shared" si="4"/>
        <v>5</v>
      </c>
      <c r="AE5" s="66">
        <v>31703164</v>
      </c>
      <c r="AF5" s="18">
        <v>0</v>
      </c>
      <c r="AG5" s="7">
        <v>0</v>
      </c>
      <c r="AH5" s="8">
        <v>0</v>
      </c>
      <c r="AI5" s="14">
        <v>1</v>
      </c>
      <c r="AJ5" s="14">
        <f t="shared" si="5"/>
        <v>1</v>
      </c>
      <c r="AK5" s="71">
        <v>31707097</v>
      </c>
      <c r="AL5" s="7">
        <v>2</v>
      </c>
      <c r="AM5" s="7">
        <v>1</v>
      </c>
      <c r="AN5" s="8">
        <v>2</v>
      </c>
      <c r="AO5" s="15">
        <v>0</v>
      </c>
      <c r="AP5" s="75">
        <f t="shared" si="6"/>
        <v>5</v>
      </c>
    </row>
    <row r="6" spans="1:42">
      <c r="A6" s="59">
        <v>31707096</v>
      </c>
      <c r="B6" s="7">
        <v>1</v>
      </c>
      <c r="C6" s="7">
        <v>0</v>
      </c>
      <c r="D6" s="7">
        <v>1</v>
      </c>
      <c r="E6" s="15">
        <v>0</v>
      </c>
      <c r="F6" s="15">
        <f t="shared" si="0"/>
        <v>2</v>
      </c>
      <c r="G6" s="60">
        <v>31707098</v>
      </c>
      <c r="H6" s="15">
        <v>2</v>
      </c>
      <c r="I6" s="7">
        <v>1</v>
      </c>
      <c r="J6" s="7">
        <v>2</v>
      </c>
      <c r="K6" s="15">
        <v>0</v>
      </c>
      <c r="L6" s="15">
        <f t="shared" si="1"/>
        <v>5</v>
      </c>
      <c r="M6" s="66">
        <v>31704041</v>
      </c>
      <c r="N6" s="7">
        <v>0</v>
      </c>
      <c r="O6" s="7">
        <v>0</v>
      </c>
      <c r="P6" s="7">
        <v>0</v>
      </c>
      <c r="Q6" s="15">
        <v>0</v>
      </c>
      <c r="R6" s="15">
        <f t="shared" si="2"/>
        <v>0</v>
      </c>
      <c r="S6" s="68">
        <v>31707126</v>
      </c>
      <c r="T6" s="7">
        <v>2</v>
      </c>
      <c r="U6" s="7">
        <v>2</v>
      </c>
      <c r="V6" s="7">
        <v>1</v>
      </c>
      <c r="W6" s="15">
        <v>1</v>
      </c>
      <c r="X6" s="15">
        <f t="shared" si="3"/>
        <v>6</v>
      </c>
      <c r="Y6" s="63">
        <v>31707109</v>
      </c>
      <c r="Z6" s="15">
        <v>2</v>
      </c>
      <c r="AA6" s="7">
        <v>0</v>
      </c>
      <c r="AB6" s="47">
        <v>1</v>
      </c>
      <c r="AC6" s="15">
        <v>1</v>
      </c>
      <c r="AD6" s="15">
        <f t="shared" si="4"/>
        <v>4</v>
      </c>
      <c r="AE6" s="66">
        <v>31704206</v>
      </c>
      <c r="AF6" s="18">
        <v>0</v>
      </c>
      <c r="AG6" s="7">
        <v>1</v>
      </c>
      <c r="AH6" s="8">
        <v>1</v>
      </c>
      <c r="AI6" s="14">
        <v>0</v>
      </c>
      <c r="AJ6" s="14">
        <f t="shared" si="5"/>
        <v>2</v>
      </c>
      <c r="AK6" s="71">
        <v>31707114</v>
      </c>
      <c r="AL6" s="7">
        <v>3</v>
      </c>
      <c r="AM6" s="7">
        <v>2</v>
      </c>
      <c r="AN6" s="8">
        <v>0</v>
      </c>
      <c r="AO6" s="15">
        <v>0</v>
      </c>
      <c r="AP6" s="75">
        <f t="shared" si="6"/>
        <v>5</v>
      </c>
    </row>
    <row r="7" spans="1:42">
      <c r="A7" s="59">
        <v>31707099</v>
      </c>
      <c r="B7" s="7">
        <v>3</v>
      </c>
      <c r="C7" s="7">
        <v>10</v>
      </c>
      <c r="D7" s="7">
        <v>8</v>
      </c>
      <c r="E7" s="15">
        <v>20</v>
      </c>
      <c r="F7" s="15">
        <f t="shared" si="0"/>
        <v>41</v>
      </c>
      <c r="G7" s="60">
        <v>31707116</v>
      </c>
      <c r="H7" s="15">
        <v>0</v>
      </c>
      <c r="I7" s="7">
        <v>2</v>
      </c>
      <c r="J7" s="7">
        <v>2</v>
      </c>
      <c r="K7" s="15">
        <v>0</v>
      </c>
      <c r="L7" s="15">
        <f t="shared" si="1"/>
        <v>4</v>
      </c>
      <c r="M7" s="66">
        <v>31707084</v>
      </c>
      <c r="N7" s="7">
        <v>5</v>
      </c>
      <c r="O7" s="7">
        <v>0</v>
      </c>
      <c r="P7" s="7">
        <v>2</v>
      </c>
      <c r="Q7" s="15">
        <v>1</v>
      </c>
      <c r="R7" s="15">
        <f t="shared" si="2"/>
        <v>8</v>
      </c>
      <c r="S7" s="68">
        <v>31707127</v>
      </c>
      <c r="T7" s="7">
        <v>3</v>
      </c>
      <c r="U7" s="7">
        <v>0</v>
      </c>
      <c r="V7" s="7">
        <v>0</v>
      </c>
      <c r="W7" s="15">
        <v>6</v>
      </c>
      <c r="X7" s="15">
        <f t="shared" si="3"/>
        <v>9</v>
      </c>
      <c r="Y7" s="63">
        <v>31707115</v>
      </c>
      <c r="Z7" s="15">
        <v>2</v>
      </c>
      <c r="AA7" s="7">
        <v>0</v>
      </c>
      <c r="AB7" s="47">
        <v>0</v>
      </c>
      <c r="AC7" s="15">
        <v>0</v>
      </c>
      <c r="AD7" s="15">
        <f t="shared" si="4"/>
        <v>2</v>
      </c>
      <c r="AE7" s="66">
        <v>31705413</v>
      </c>
      <c r="AF7" s="18">
        <v>1</v>
      </c>
      <c r="AG7" s="7">
        <v>0</v>
      </c>
      <c r="AH7" s="8">
        <v>0</v>
      </c>
      <c r="AI7" s="14">
        <v>1</v>
      </c>
      <c r="AJ7" s="14">
        <f t="shared" si="5"/>
        <v>2</v>
      </c>
      <c r="AK7" s="72" t="s">
        <v>13</v>
      </c>
      <c r="AL7" s="7">
        <v>0</v>
      </c>
      <c r="AM7" s="7">
        <v>0</v>
      </c>
      <c r="AN7" s="8">
        <v>0</v>
      </c>
      <c r="AO7" s="15">
        <v>0</v>
      </c>
      <c r="AP7" s="75">
        <f t="shared" si="6"/>
        <v>0</v>
      </c>
    </row>
    <row r="8" spans="1:42">
      <c r="A8" s="59">
        <v>31707112</v>
      </c>
      <c r="B8" s="7">
        <v>4</v>
      </c>
      <c r="C8" s="7">
        <v>1</v>
      </c>
      <c r="D8" s="7">
        <v>3</v>
      </c>
      <c r="E8" s="15">
        <v>12</v>
      </c>
      <c r="F8" s="15">
        <f t="shared" si="0"/>
        <v>20</v>
      </c>
      <c r="G8" s="60">
        <v>31707117</v>
      </c>
      <c r="H8" s="15">
        <v>0</v>
      </c>
      <c r="I8" s="7">
        <v>0</v>
      </c>
      <c r="J8" s="7">
        <v>2</v>
      </c>
      <c r="K8" s="15">
        <v>0</v>
      </c>
      <c r="L8" s="15">
        <f t="shared" si="1"/>
        <v>2</v>
      </c>
      <c r="M8" s="66">
        <v>31707085</v>
      </c>
      <c r="N8" s="7">
        <v>3</v>
      </c>
      <c r="O8" s="7">
        <v>1</v>
      </c>
      <c r="P8" s="7">
        <v>0</v>
      </c>
      <c r="Q8" s="15">
        <v>0</v>
      </c>
      <c r="R8" s="15">
        <f t="shared" si="2"/>
        <v>4</v>
      </c>
      <c r="S8" s="68">
        <v>31503278</v>
      </c>
      <c r="T8" s="7">
        <v>0</v>
      </c>
      <c r="U8" s="7">
        <v>0</v>
      </c>
      <c r="V8" s="7">
        <v>0</v>
      </c>
      <c r="W8" s="15">
        <v>0</v>
      </c>
      <c r="X8" s="15">
        <f t="shared" si="3"/>
        <v>0</v>
      </c>
      <c r="Y8" s="63">
        <v>31707122</v>
      </c>
      <c r="Z8" s="15">
        <v>0</v>
      </c>
      <c r="AA8" s="7">
        <v>0</v>
      </c>
      <c r="AB8" s="47">
        <v>1</v>
      </c>
      <c r="AC8" s="15">
        <v>1</v>
      </c>
      <c r="AD8" s="15">
        <f t="shared" si="4"/>
        <v>2</v>
      </c>
      <c r="AE8" s="14">
        <v>31707083</v>
      </c>
      <c r="AF8" s="18">
        <v>0</v>
      </c>
      <c r="AG8" s="7">
        <v>2</v>
      </c>
      <c r="AH8" s="8">
        <v>0</v>
      </c>
      <c r="AI8" s="14">
        <v>0</v>
      </c>
      <c r="AJ8" s="14">
        <f t="shared" si="5"/>
        <v>2</v>
      </c>
      <c r="AK8" s="72" t="s">
        <v>14</v>
      </c>
      <c r="AL8" s="7">
        <v>3</v>
      </c>
      <c r="AM8" s="7">
        <v>0</v>
      </c>
      <c r="AN8" s="8">
        <v>0</v>
      </c>
      <c r="AO8" s="15">
        <v>1</v>
      </c>
      <c r="AP8" s="75">
        <f t="shared" si="6"/>
        <v>4</v>
      </c>
    </row>
    <row r="9" spans="1:42">
      <c r="A9" s="59">
        <v>31707113</v>
      </c>
      <c r="B9" s="61">
        <v>0</v>
      </c>
      <c r="C9" s="7">
        <v>0</v>
      </c>
      <c r="D9" s="7">
        <v>1</v>
      </c>
      <c r="E9" s="15">
        <v>0</v>
      </c>
      <c r="F9" s="15">
        <f t="shared" si="0"/>
        <v>1</v>
      </c>
      <c r="G9" s="77" t="s">
        <v>15</v>
      </c>
      <c r="H9" s="15">
        <v>0</v>
      </c>
      <c r="I9" s="7">
        <v>0</v>
      </c>
      <c r="J9" s="7">
        <v>0</v>
      </c>
      <c r="K9" s="15">
        <v>1</v>
      </c>
      <c r="L9" s="15">
        <f t="shared" si="1"/>
        <v>1</v>
      </c>
      <c r="M9" s="66">
        <v>31707091</v>
      </c>
      <c r="N9" s="7">
        <v>0</v>
      </c>
      <c r="O9" s="7">
        <v>2</v>
      </c>
      <c r="P9" s="7">
        <v>1</v>
      </c>
      <c r="Q9" s="15">
        <v>1</v>
      </c>
      <c r="R9" s="15">
        <f t="shared" si="2"/>
        <v>4</v>
      </c>
      <c r="S9" s="68">
        <v>31707146</v>
      </c>
      <c r="T9" s="7">
        <v>0</v>
      </c>
      <c r="U9" s="7">
        <v>0</v>
      </c>
      <c r="V9" s="7">
        <v>0</v>
      </c>
      <c r="W9" s="15">
        <v>0</v>
      </c>
      <c r="X9" s="15">
        <f t="shared" si="3"/>
        <v>0</v>
      </c>
      <c r="Y9" s="63">
        <v>31707142</v>
      </c>
      <c r="Z9" s="15">
        <v>0</v>
      </c>
      <c r="AA9" s="7">
        <v>0</v>
      </c>
      <c r="AB9" s="47">
        <v>0</v>
      </c>
      <c r="AC9" s="15">
        <v>0</v>
      </c>
      <c r="AD9" s="15">
        <f t="shared" si="4"/>
        <v>0</v>
      </c>
      <c r="AE9" s="14">
        <v>31707092</v>
      </c>
      <c r="AF9" s="18">
        <v>0</v>
      </c>
      <c r="AG9" s="7">
        <v>0</v>
      </c>
      <c r="AH9" s="8">
        <v>0</v>
      </c>
      <c r="AI9" s="14">
        <v>0</v>
      </c>
      <c r="AJ9" s="14">
        <f t="shared" si="5"/>
        <v>0</v>
      </c>
      <c r="AK9" s="72" t="s">
        <v>16</v>
      </c>
      <c r="AL9" s="15">
        <v>0</v>
      </c>
      <c r="AM9" s="7">
        <v>0</v>
      </c>
      <c r="AN9" s="8">
        <v>0</v>
      </c>
      <c r="AO9" s="15">
        <v>1</v>
      </c>
      <c r="AP9" s="75">
        <f t="shared" si="6"/>
        <v>1</v>
      </c>
    </row>
    <row r="10" spans="1:42">
      <c r="A10" s="78" t="s">
        <v>17</v>
      </c>
      <c r="B10" s="7">
        <v>0</v>
      </c>
      <c r="C10" s="7">
        <v>0</v>
      </c>
      <c r="D10" s="7">
        <v>0</v>
      </c>
      <c r="E10" s="15">
        <v>0</v>
      </c>
      <c r="F10" s="15">
        <f t="shared" si="0"/>
        <v>0</v>
      </c>
      <c r="G10" s="77" t="s">
        <v>18</v>
      </c>
      <c r="H10" s="15">
        <v>0</v>
      </c>
      <c r="I10" s="7">
        <v>0</v>
      </c>
      <c r="J10" s="7">
        <v>0</v>
      </c>
      <c r="K10" s="15">
        <v>0</v>
      </c>
      <c r="L10" s="15">
        <f t="shared" si="1"/>
        <v>0</v>
      </c>
      <c r="M10" s="66">
        <v>31707094</v>
      </c>
      <c r="N10" s="7">
        <v>4</v>
      </c>
      <c r="O10" s="7">
        <v>14</v>
      </c>
      <c r="P10" s="7">
        <v>6</v>
      </c>
      <c r="Q10" s="15">
        <v>0</v>
      </c>
      <c r="R10" s="15">
        <f t="shared" si="2"/>
        <v>24</v>
      </c>
      <c r="S10" s="68">
        <v>31707149</v>
      </c>
      <c r="T10" s="7">
        <v>0</v>
      </c>
      <c r="U10" s="7">
        <v>0</v>
      </c>
      <c r="V10" s="7">
        <v>0</v>
      </c>
      <c r="W10" s="15">
        <v>0</v>
      </c>
      <c r="X10" s="15">
        <f t="shared" si="3"/>
        <v>0</v>
      </c>
      <c r="Y10" s="63">
        <v>31707151</v>
      </c>
      <c r="Z10" s="15">
        <v>5</v>
      </c>
      <c r="AA10" s="7">
        <v>7</v>
      </c>
      <c r="AB10" s="47">
        <v>3</v>
      </c>
      <c r="AC10" s="15">
        <v>5</v>
      </c>
      <c r="AD10" s="15">
        <f t="shared" si="4"/>
        <v>20</v>
      </c>
      <c r="AE10" s="14">
        <v>31707106</v>
      </c>
      <c r="AF10" s="18">
        <v>1</v>
      </c>
      <c r="AG10" s="7">
        <v>8</v>
      </c>
      <c r="AH10" s="8">
        <v>1</v>
      </c>
      <c r="AI10" s="14">
        <v>14</v>
      </c>
      <c r="AJ10" s="14">
        <f t="shared" si="5"/>
        <v>24</v>
      </c>
      <c r="AK10" s="72" t="s">
        <v>19</v>
      </c>
      <c r="AL10" s="15">
        <v>0</v>
      </c>
      <c r="AM10" s="7">
        <v>0</v>
      </c>
      <c r="AN10" s="8">
        <v>0</v>
      </c>
      <c r="AO10" s="15">
        <v>2</v>
      </c>
      <c r="AP10" s="75">
        <f t="shared" si="6"/>
        <v>2</v>
      </c>
    </row>
    <row r="11" spans="1:42">
      <c r="A11" s="78" t="s">
        <v>20</v>
      </c>
      <c r="B11" s="7">
        <v>1</v>
      </c>
      <c r="C11" s="7">
        <v>1</v>
      </c>
      <c r="D11" s="7">
        <v>0</v>
      </c>
      <c r="E11" s="15">
        <v>0</v>
      </c>
      <c r="F11" s="15">
        <f t="shared" si="0"/>
        <v>2</v>
      </c>
      <c r="G11" s="77" t="s">
        <v>21</v>
      </c>
      <c r="H11" s="15">
        <v>0</v>
      </c>
      <c r="I11" s="7">
        <v>0</v>
      </c>
      <c r="J11" s="7">
        <v>0</v>
      </c>
      <c r="K11" s="15">
        <v>0</v>
      </c>
      <c r="L11" s="15">
        <f t="shared" si="1"/>
        <v>0</v>
      </c>
      <c r="M11" s="66">
        <v>31707100</v>
      </c>
      <c r="N11" s="7">
        <v>1</v>
      </c>
      <c r="O11" s="7">
        <v>0</v>
      </c>
      <c r="P11" s="7">
        <v>0</v>
      </c>
      <c r="Q11" s="15">
        <v>0</v>
      </c>
      <c r="R11" s="15">
        <f t="shared" si="2"/>
        <v>1</v>
      </c>
      <c r="S11" s="68">
        <v>31707152</v>
      </c>
      <c r="T11" s="7">
        <v>0</v>
      </c>
      <c r="U11" s="7">
        <v>0</v>
      </c>
      <c r="V11" s="7">
        <v>0</v>
      </c>
      <c r="W11" s="15">
        <v>0</v>
      </c>
      <c r="X11" s="15">
        <f t="shared" si="3"/>
        <v>0</v>
      </c>
      <c r="Y11" s="63">
        <v>31707172</v>
      </c>
      <c r="Z11" s="7">
        <v>1</v>
      </c>
      <c r="AA11" s="7">
        <v>3</v>
      </c>
      <c r="AB11" s="47">
        <v>2</v>
      </c>
      <c r="AC11" s="15">
        <v>1</v>
      </c>
      <c r="AD11" s="15">
        <f t="shared" si="4"/>
        <v>7</v>
      </c>
      <c r="AE11" s="14">
        <v>31707110</v>
      </c>
      <c r="AF11" s="18">
        <v>0</v>
      </c>
      <c r="AG11" s="7">
        <v>0</v>
      </c>
      <c r="AH11" s="8">
        <v>0</v>
      </c>
      <c r="AI11" s="14">
        <v>6</v>
      </c>
      <c r="AJ11" s="14">
        <f t="shared" si="5"/>
        <v>6</v>
      </c>
      <c r="AK11" s="72" t="s">
        <v>22</v>
      </c>
      <c r="AL11" s="15">
        <v>0</v>
      </c>
      <c r="AM11" s="7">
        <v>0</v>
      </c>
      <c r="AN11" s="8">
        <v>0</v>
      </c>
      <c r="AO11" s="15">
        <v>0</v>
      </c>
      <c r="AP11" s="75">
        <f t="shared" si="6"/>
        <v>0</v>
      </c>
    </row>
    <row r="12" spans="1:42">
      <c r="A12" s="78" t="s">
        <v>23</v>
      </c>
      <c r="B12" s="7">
        <v>3</v>
      </c>
      <c r="C12" s="7">
        <v>2</v>
      </c>
      <c r="D12" s="7">
        <v>2</v>
      </c>
      <c r="E12" s="15">
        <v>5</v>
      </c>
      <c r="F12" s="15">
        <f t="shared" si="0"/>
        <v>12</v>
      </c>
      <c r="G12" s="77" t="s">
        <v>24</v>
      </c>
      <c r="H12" s="15">
        <v>2</v>
      </c>
      <c r="I12" s="7">
        <v>2</v>
      </c>
      <c r="J12" s="7">
        <v>0</v>
      </c>
      <c r="K12" s="15">
        <v>6</v>
      </c>
      <c r="L12" s="15">
        <f t="shared" si="1"/>
        <v>10</v>
      </c>
      <c r="M12" s="66">
        <v>31707101</v>
      </c>
      <c r="N12" s="7">
        <v>0</v>
      </c>
      <c r="O12" s="7">
        <v>0</v>
      </c>
      <c r="P12" s="7">
        <v>0</v>
      </c>
      <c r="Q12" s="15">
        <v>1</v>
      </c>
      <c r="R12" s="15">
        <f t="shared" si="2"/>
        <v>1</v>
      </c>
      <c r="S12" s="68">
        <v>31707157</v>
      </c>
      <c r="T12" s="7">
        <v>3</v>
      </c>
      <c r="U12" s="7">
        <v>2</v>
      </c>
      <c r="V12" s="7">
        <v>0</v>
      </c>
      <c r="W12" s="15">
        <v>7</v>
      </c>
      <c r="X12" s="15">
        <f t="shared" si="3"/>
        <v>12</v>
      </c>
      <c r="Y12" s="63">
        <v>31707176</v>
      </c>
      <c r="Z12" s="7">
        <v>2</v>
      </c>
      <c r="AA12" s="7">
        <v>0</v>
      </c>
      <c r="AB12" s="47">
        <v>3</v>
      </c>
      <c r="AC12" s="15">
        <v>0</v>
      </c>
      <c r="AD12" s="15">
        <f t="shared" si="4"/>
        <v>5</v>
      </c>
      <c r="AE12" s="14">
        <v>31707136</v>
      </c>
      <c r="AF12" s="18">
        <v>1</v>
      </c>
      <c r="AG12" s="7">
        <v>0</v>
      </c>
      <c r="AH12" s="8">
        <v>0</v>
      </c>
      <c r="AI12" s="14">
        <v>0</v>
      </c>
      <c r="AJ12" s="14">
        <f t="shared" si="5"/>
        <v>1</v>
      </c>
      <c r="AK12" s="72" t="s">
        <v>25</v>
      </c>
      <c r="AL12" s="15">
        <v>0</v>
      </c>
      <c r="AM12" s="7">
        <v>0</v>
      </c>
      <c r="AN12" s="8">
        <v>0</v>
      </c>
      <c r="AO12" s="15">
        <v>0</v>
      </c>
      <c r="AP12" s="75">
        <f t="shared" si="6"/>
        <v>0</v>
      </c>
    </row>
    <row r="13" spans="1:42">
      <c r="A13" s="78" t="s">
        <v>26</v>
      </c>
      <c r="B13" s="7">
        <v>3</v>
      </c>
      <c r="C13" s="7">
        <v>0</v>
      </c>
      <c r="D13" s="7">
        <v>2</v>
      </c>
      <c r="E13" s="15">
        <v>18</v>
      </c>
      <c r="F13" s="15">
        <f t="shared" si="0"/>
        <v>23</v>
      </c>
      <c r="G13" s="60">
        <v>31707164</v>
      </c>
      <c r="H13" s="15">
        <v>0</v>
      </c>
      <c r="I13" s="7">
        <v>0</v>
      </c>
      <c r="J13" s="7">
        <v>0</v>
      </c>
      <c r="K13" s="15">
        <v>1</v>
      </c>
      <c r="L13" s="15">
        <f t="shared" si="1"/>
        <v>1</v>
      </c>
      <c r="M13" s="66">
        <v>31707102</v>
      </c>
      <c r="N13" s="7">
        <v>0</v>
      </c>
      <c r="O13" s="7">
        <v>0</v>
      </c>
      <c r="P13" s="7">
        <v>0</v>
      </c>
      <c r="Q13" s="15">
        <v>0</v>
      </c>
      <c r="R13" s="15">
        <f t="shared" si="2"/>
        <v>0</v>
      </c>
      <c r="S13" s="68">
        <v>31707173</v>
      </c>
      <c r="T13" s="7">
        <v>0</v>
      </c>
      <c r="U13" s="7">
        <v>0</v>
      </c>
      <c r="V13" s="7">
        <v>0</v>
      </c>
      <c r="W13" s="15">
        <v>0</v>
      </c>
      <c r="X13" s="15">
        <f t="shared" si="3"/>
        <v>0</v>
      </c>
      <c r="Y13" s="63">
        <v>31707184</v>
      </c>
      <c r="Z13" s="7">
        <v>3</v>
      </c>
      <c r="AA13" s="7">
        <v>5</v>
      </c>
      <c r="AB13" s="47">
        <v>4</v>
      </c>
      <c r="AC13" s="15">
        <v>0</v>
      </c>
      <c r="AD13" s="15">
        <f t="shared" si="4"/>
        <v>12</v>
      </c>
      <c r="AE13" s="14">
        <v>31707141</v>
      </c>
      <c r="AF13" s="18">
        <v>0</v>
      </c>
      <c r="AG13" s="7">
        <v>0</v>
      </c>
      <c r="AH13" s="8">
        <v>0</v>
      </c>
      <c r="AI13" s="14">
        <v>1</v>
      </c>
      <c r="AJ13" s="14">
        <f t="shared" si="5"/>
        <v>1</v>
      </c>
      <c r="AK13" s="72" t="s">
        <v>27</v>
      </c>
      <c r="AL13" s="15">
        <v>0</v>
      </c>
      <c r="AM13" s="7">
        <v>0</v>
      </c>
      <c r="AN13" s="8">
        <v>0</v>
      </c>
      <c r="AO13" s="15">
        <v>0</v>
      </c>
      <c r="AP13" s="75">
        <f t="shared" si="6"/>
        <v>0</v>
      </c>
    </row>
    <row r="14" spans="1:42">
      <c r="A14" s="78" t="s">
        <v>28</v>
      </c>
      <c r="B14" s="7">
        <v>0</v>
      </c>
      <c r="C14" s="7">
        <v>0</v>
      </c>
      <c r="D14" s="7">
        <v>0</v>
      </c>
      <c r="E14" s="15">
        <v>0</v>
      </c>
      <c r="F14" s="15">
        <f t="shared" si="0"/>
        <v>0</v>
      </c>
      <c r="G14" s="60">
        <v>31707167</v>
      </c>
      <c r="H14" s="15">
        <v>2</v>
      </c>
      <c r="I14" s="7">
        <v>1</v>
      </c>
      <c r="J14" s="7">
        <v>1</v>
      </c>
      <c r="K14" s="15">
        <v>0</v>
      </c>
      <c r="L14" s="15">
        <f t="shared" si="1"/>
        <v>4</v>
      </c>
      <c r="M14" s="66">
        <v>31707104</v>
      </c>
      <c r="N14" s="7">
        <v>0</v>
      </c>
      <c r="O14" s="7">
        <v>0</v>
      </c>
      <c r="P14" s="7">
        <v>0</v>
      </c>
      <c r="Q14" s="15">
        <v>0</v>
      </c>
      <c r="R14" s="15">
        <f t="shared" si="2"/>
        <v>0</v>
      </c>
      <c r="S14" s="68">
        <v>31707179</v>
      </c>
      <c r="T14" s="7">
        <v>3</v>
      </c>
      <c r="U14" s="7">
        <v>4</v>
      </c>
      <c r="V14" s="7">
        <v>0</v>
      </c>
      <c r="W14" s="15">
        <v>2</v>
      </c>
      <c r="X14" s="15">
        <f t="shared" si="3"/>
        <v>9</v>
      </c>
      <c r="Y14" s="63">
        <v>31707187</v>
      </c>
      <c r="Z14" s="15">
        <v>1</v>
      </c>
      <c r="AA14" s="7">
        <v>0</v>
      </c>
      <c r="AB14" s="47">
        <v>0</v>
      </c>
      <c r="AC14" s="15">
        <v>0</v>
      </c>
      <c r="AD14" s="15">
        <f t="shared" si="4"/>
        <v>1</v>
      </c>
      <c r="AE14" s="14">
        <v>31707155</v>
      </c>
      <c r="AF14" s="18">
        <v>1</v>
      </c>
      <c r="AG14" s="7">
        <v>0</v>
      </c>
      <c r="AH14" s="8">
        <v>0</v>
      </c>
      <c r="AI14" s="14">
        <v>0</v>
      </c>
      <c r="AJ14" s="14">
        <f t="shared" si="5"/>
        <v>1</v>
      </c>
      <c r="AK14" s="71">
        <v>31707159</v>
      </c>
      <c r="AL14" s="15">
        <v>0</v>
      </c>
      <c r="AM14" s="7">
        <v>0</v>
      </c>
      <c r="AN14" s="8">
        <v>0</v>
      </c>
      <c r="AO14" s="15">
        <v>0</v>
      </c>
      <c r="AP14" s="75">
        <f t="shared" si="6"/>
        <v>0</v>
      </c>
    </row>
    <row r="15" spans="1:42">
      <c r="A15" s="59">
        <v>31707156</v>
      </c>
      <c r="B15" s="7">
        <v>2</v>
      </c>
      <c r="C15" s="7">
        <v>0</v>
      </c>
      <c r="D15" s="7">
        <v>0</v>
      </c>
      <c r="E15" s="15">
        <v>0</v>
      </c>
      <c r="F15" s="15">
        <f t="shared" si="0"/>
        <v>2</v>
      </c>
      <c r="G15" s="60">
        <v>31707174</v>
      </c>
      <c r="H15" s="15">
        <v>0</v>
      </c>
      <c r="I15" s="7">
        <v>0</v>
      </c>
      <c r="J15" s="7">
        <v>0</v>
      </c>
      <c r="K15" s="15">
        <v>0</v>
      </c>
      <c r="L15" s="15">
        <f t="shared" si="1"/>
        <v>0</v>
      </c>
      <c r="M15" s="66">
        <v>31707108</v>
      </c>
      <c r="N15" s="7">
        <v>0</v>
      </c>
      <c r="O15" s="7">
        <v>0</v>
      </c>
      <c r="P15" s="7">
        <v>0</v>
      </c>
      <c r="Q15" s="15">
        <v>0</v>
      </c>
      <c r="R15" s="15">
        <f t="shared" si="2"/>
        <v>0</v>
      </c>
      <c r="S15" s="68">
        <v>31707180</v>
      </c>
      <c r="T15" s="7">
        <v>5</v>
      </c>
      <c r="U15" s="7">
        <v>3</v>
      </c>
      <c r="V15" s="7">
        <v>0</v>
      </c>
      <c r="W15" s="15">
        <v>8</v>
      </c>
      <c r="X15" s="15">
        <f t="shared" si="3"/>
        <v>16</v>
      </c>
      <c r="Y15" s="63">
        <v>31707193</v>
      </c>
      <c r="Z15" s="15">
        <v>0</v>
      </c>
      <c r="AA15" s="7">
        <v>0</v>
      </c>
      <c r="AB15" s="47">
        <v>0</v>
      </c>
      <c r="AC15" s="15">
        <v>1</v>
      </c>
      <c r="AD15" s="15">
        <f t="shared" si="4"/>
        <v>1</v>
      </c>
      <c r="AE15" s="14">
        <v>31707166</v>
      </c>
      <c r="AF15" s="18">
        <v>2</v>
      </c>
      <c r="AG15" s="7">
        <v>0</v>
      </c>
      <c r="AH15" s="8">
        <v>0</v>
      </c>
      <c r="AI15" s="14">
        <v>0</v>
      </c>
      <c r="AJ15" s="14">
        <f t="shared" si="5"/>
        <v>2</v>
      </c>
      <c r="AK15" s="71">
        <v>31707160</v>
      </c>
      <c r="AL15" s="15">
        <v>0</v>
      </c>
      <c r="AM15" s="7">
        <v>0</v>
      </c>
      <c r="AN15" s="8">
        <v>0</v>
      </c>
      <c r="AO15" s="15">
        <v>0</v>
      </c>
      <c r="AP15" s="75">
        <f t="shared" si="6"/>
        <v>0</v>
      </c>
    </row>
    <row r="16" spans="1:42">
      <c r="A16" s="59">
        <v>31707158</v>
      </c>
      <c r="B16" s="7">
        <v>3</v>
      </c>
      <c r="C16" s="7">
        <v>4</v>
      </c>
      <c r="D16" s="7">
        <v>1</v>
      </c>
      <c r="E16" s="15">
        <v>0</v>
      </c>
      <c r="F16" s="15">
        <f t="shared" si="0"/>
        <v>8</v>
      </c>
      <c r="G16" s="60">
        <v>31707183</v>
      </c>
      <c r="H16" s="15">
        <v>0</v>
      </c>
      <c r="I16" s="7">
        <v>0</v>
      </c>
      <c r="J16" s="7">
        <v>0</v>
      </c>
      <c r="K16" s="15">
        <v>0</v>
      </c>
      <c r="L16" s="15">
        <f t="shared" si="1"/>
        <v>0</v>
      </c>
      <c r="M16" s="66">
        <v>31707111</v>
      </c>
      <c r="N16" s="7">
        <v>0</v>
      </c>
      <c r="O16" s="7">
        <v>0</v>
      </c>
      <c r="P16" s="7">
        <v>0</v>
      </c>
      <c r="Q16" s="15">
        <v>0</v>
      </c>
      <c r="R16" s="15">
        <f t="shared" si="2"/>
        <v>0</v>
      </c>
      <c r="S16" s="68">
        <v>31707182</v>
      </c>
      <c r="T16" s="7">
        <v>4</v>
      </c>
      <c r="U16" s="7">
        <v>2</v>
      </c>
      <c r="V16" s="7">
        <v>0</v>
      </c>
      <c r="W16" s="15">
        <v>0</v>
      </c>
      <c r="X16" s="15">
        <f t="shared" si="3"/>
        <v>6</v>
      </c>
      <c r="Y16" s="63">
        <v>31707197</v>
      </c>
      <c r="Z16" s="15">
        <v>0</v>
      </c>
      <c r="AA16" s="7">
        <v>0</v>
      </c>
      <c r="AB16" s="47">
        <v>0</v>
      </c>
      <c r="AC16" s="15">
        <v>0</v>
      </c>
      <c r="AD16" s="15">
        <f t="shared" si="4"/>
        <v>0</v>
      </c>
      <c r="AE16" s="14">
        <v>31707169</v>
      </c>
      <c r="AF16" s="18">
        <v>5</v>
      </c>
      <c r="AG16" s="7">
        <v>2</v>
      </c>
      <c r="AH16" s="8">
        <v>1</v>
      </c>
      <c r="AI16" s="14">
        <v>0</v>
      </c>
      <c r="AJ16" s="14">
        <f t="shared" si="5"/>
        <v>8</v>
      </c>
      <c r="AK16" s="71">
        <v>31707161</v>
      </c>
      <c r="AL16" s="15">
        <v>2</v>
      </c>
      <c r="AM16" s="7">
        <v>2</v>
      </c>
      <c r="AN16" s="8">
        <v>4</v>
      </c>
      <c r="AO16" s="15">
        <v>4</v>
      </c>
      <c r="AP16" s="75">
        <f t="shared" si="6"/>
        <v>12</v>
      </c>
    </row>
    <row r="17" spans="1:42">
      <c r="A17" s="59">
        <v>31707162</v>
      </c>
      <c r="B17" s="7">
        <v>1</v>
      </c>
      <c r="C17" s="7">
        <v>0</v>
      </c>
      <c r="D17" s="7">
        <v>0</v>
      </c>
      <c r="E17" s="15">
        <v>0</v>
      </c>
      <c r="F17" s="15">
        <f t="shared" si="0"/>
        <v>1</v>
      </c>
      <c r="G17" s="60">
        <v>31707189</v>
      </c>
      <c r="H17" s="15">
        <v>1</v>
      </c>
      <c r="I17" s="7">
        <v>2</v>
      </c>
      <c r="J17" s="7">
        <v>1</v>
      </c>
      <c r="K17" s="15">
        <v>0</v>
      </c>
      <c r="L17" s="15">
        <f t="shared" si="1"/>
        <v>4</v>
      </c>
      <c r="M17" s="66" t="s">
        <v>29</v>
      </c>
      <c r="N17" s="7">
        <v>0</v>
      </c>
      <c r="O17" s="7">
        <v>0</v>
      </c>
      <c r="P17" s="7">
        <v>0</v>
      </c>
      <c r="Q17" s="15">
        <v>0</v>
      </c>
      <c r="R17" s="15">
        <f t="shared" si="2"/>
        <v>0</v>
      </c>
      <c r="S17" s="68">
        <v>31707191</v>
      </c>
      <c r="T17" s="7">
        <v>0</v>
      </c>
      <c r="U17" s="7">
        <v>0</v>
      </c>
      <c r="V17" s="7">
        <v>0</v>
      </c>
      <c r="W17" s="15">
        <v>0</v>
      </c>
      <c r="X17" s="15">
        <f t="shared" si="3"/>
        <v>0</v>
      </c>
      <c r="Y17" s="63">
        <v>31707206</v>
      </c>
      <c r="Z17" s="15">
        <v>3</v>
      </c>
      <c r="AA17" s="7">
        <v>7</v>
      </c>
      <c r="AB17" s="47">
        <v>3</v>
      </c>
      <c r="AC17" s="15">
        <v>1</v>
      </c>
      <c r="AD17" s="15">
        <f t="shared" si="4"/>
        <v>14</v>
      </c>
      <c r="AE17" s="14">
        <v>31707171</v>
      </c>
      <c r="AF17" s="18">
        <v>1</v>
      </c>
      <c r="AG17" s="7">
        <v>0</v>
      </c>
      <c r="AH17" s="8">
        <v>2</v>
      </c>
      <c r="AI17" s="14">
        <v>3</v>
      </c>
      <c r="AJ17" s="14">
        <f t="shared" si="5"/>
        <v>6</v>
      </c>
      <c r="AK17" s="71">
        <v>31707168</v>
      </c>
      <c r="AL17" s="15">
        <v>2</v>
      </c>
      <c r="AM17" s="7">
        <v>2</v>
      </c>
      <c r="AN17" s="8">
        <v>1</v>
      </c>
      <c r="AO17" s="15">
        <v>0</v>
      </c>
      <c r="AP17" s="75">
        <f t="shared" si="6"/>
        <v>5</v>
      </c>
    </row>
    <row r="18" spans="1:42">
      <c r="A18" s="59">
        <v>31707163</v>
      </c>
      <c r="B18" s="7">
        <v>1</v>
      </c>
      <c r="C18" s="7">
        <v>0</v>
      </c>
      <c r="D18" s="7">
        <v>0</v>
      </c>
      <c r="E18" s="15">
        <v>0</v>
      </c>
      <c r="F18" s="15">
        <f t="shared" si="0"/>
        <v>1</v>
      </c>
      <c r="G18" s="62">
        <v>31707196</v>
      </c>
      <c r="H18" s="15">
        <v>1</v>
      </c>
      <c r="I18" s="7">
        <v>0</v>
      </c>
      <c r="J18" s="7">
        <v>0</v>
      </c>
      <c r="K18" s="15">
        <v>0</v>
      </c>
      <c r="L18" s="15">
        <f t="shared" si="1"/>
        <v>1</v>
      </c>
      <c r="M18" s="66" t="s">
        <v>30</v>
      </c>
      <c r="N18" s="7">
        <v>0</v>
      </c>
      <c r="O18" s="7">
        <v>0</v>
      </c>
      <c r="P18" s="7">
        <v>0</v>
      </c>
      <c r="Q18" s="15">
        <v>1</v>
      </c>
      <c r="R18" s="15">
        <f t="shared" si="2"/>
        <v>1</v>
      </c>
      <c r="S18" s="68">
        <v>31704179</v>
      </c>
      <c r="T18" s="7">
        <v>0</v>
      </c>
      <c r="U18" s="7">
        <v>0</v>
      </c>
      <c r="V18" s="7">
        <v>0</v>
      </c>
      <c r="W18" s="15">
        <v>3</v>
      </c>
      <c r="X18" s="15">
        <f t="shared" si="3"/>
        <v>3</v>
      </c>
      <c r="Y18" s="63">
        <v>31707210</v>
      </c>
      <c r="Z18" s="15">
        <v>0</v>
      </c>
      <c r="AA18" s="7">
        <v>0</v>
      </c>
      <c r="AB18" s="47">
        <v>0</v>
      </c>
      <c r="AC18" s="15">
        <v>0</v>
      </c>
      <c r="AD18" s="15">
        <f t="shared" si="4"/>
        <v>0</v>
      </c>
      <c r="AE18" s="14">
        <v>31707192</v>
      </c>
      <c r="AF18" s="18">
        <v>0</v>
      </c>
      <c r="AG18" s="7">
        <v>0</v>
      </c>
      <c r="AH18" s="8">
        <v>0</v>
      </c>
      <c r="AI18" s="14">
        <v>0</v>
      </c>
      <c r="AJ18" s="14">
        <f t="shared" si="5"/>
        <v>0</v>
      </c>
      <c r="AK18" s="71">
        <v>31707170</v>
      </c>
      <c r="AL18" s="15">
        <v>1</v>
      </c>
      <c r="AM18" s="7">
        <v>1</v>
      </c>
      <c r="AN18" s="8">
        <v>0</v>
      </c>
      <c r="AO18" s="15">
        <v>5</v>
      </c>
      <c r="AP18" s="75">
        <f t="shared" si="6"/>
        <v>7</v>
      </c>
    </row>
    <row r="19" spans="1:42">
      <c r="A19" s="59">
        <v>31707177</v>
      </c>
      <c r="B19" s="7">
        <v>2</v>
      </c>
      <c r="C19" s="7">
        <v>4</v>
      </c>
      <c r="D19" s="7">
        <v>2</v>
      </c>
      <c r="E19" s="15">
        <v>2</v>
      </c>
      <c r="F19" s="15">
        <f t="shared" si="0"/>
        <v>10</v>
      </c>
      <c r="G19" s="60">
        <v>31707213</v>
      </c>
      <c r="H19" s="15">
        <v>0</v>
      </c>
      <c r="I19" s="7">
        <v>0</v>
      </c>
      <c r="J19" s="7">
        <v>0</v>
      </c>
      <c r="K19" s="15">
        <v>0</v>
      </c>
      <c r="L19" s="15">
        <f t="shared" si="1"/>
        <v>0</v>
      </c>
      <c r="M19" s="66" t="s">
        <v>31</v>
      </c>
      <c r="N19" s="7">
        <v>1</v>
      </c>
      <c r="O19" s="7">
        <v>1</v>
      </c>
      <c r="P19" s="7">
        <v>0</v>
      </c>
      <c r="Q19" s="15">
        <v>1</v>
      </c>
      <c r="R19" s="15">
        <f t="shared" si="2"/>
        <v>3</v>
      </c>
      <c r="S19" s="68">
        <v>31707209</v>
      </c>
      <c r="T19" s="7">
        <v>0</v>
      </c>
      <c r="U19" s="7">
        <v>0</v>
      </c>
      <c r="V19" s="7">
        <v>0</v>
      </c>
      <c r="W19" s="15">
        <v>0</v>
      </c>
      <c r="X19" s="15">
        <f t="shared" si="3"/>
        <v>0</v>
      </c>
      <c r="Y19" s="63">
        <v>31707212</v>
      </c>
      <c r="Z19" s="15">
        <v>1</v>
      </c>
      <c r="AA19" s="7">
        <v>6</v>
      </c>
      <c r="AB19" s="47">
        <v>1</v>
      </c>
      <c r="AC19" s="15">
        <v>1</v>
      </c>
      <c r="AD19" s="15">
        <f t="shared" si="4"/>
        <v>9</v>
      </c>
      <c r="AE19" s="14">
        <v>31707201</v>
      </c>
      <c r="AF19" s="18">
        <v>1</v>
      </c>
      <c r="AG19" s="7">
        <v>1</v>
      </c>
      <c r="AH19" s="8">
        <v>1</v>
      </c>
      <c r="AI19" s="14">
        <v>0</v>
      </c>
      <c r="AJ19" s="14">
        <f t="shared" si="5"/>
        <v>3</v>
      </c>
      <c r="AK19" s="71">
        <v>31707175</v>
      </c>
      <c r="AL19" s="15">
        <v>1</v>
      </c>
      <c r="AM19" s="7">
        <v>1</v>
      </c>
      <c r="AN19" s="8">
        <v>1</v>
      </c>
      <c r="AO19" s="15">
        <v>1</v>
      </c>
      <c r="AP19" s="75">
        <f t="shared" si="6"/>
        <v>4</v>
      </c>
    </row>
    <row r="20" spans="1:42">
      <c r="A20" s="59">
        <v>31707181</v>
      </c>
      <c r="B20" s="7">
        <v>3</v>
      </c>
      <c r="C20" s="7">
        <v>2</v>
      </c>
      <c r="D20" s="7">
        <v>0</v>
      </c>
      <c r="E20" s="15">
        <v>1</v>
      </c>
      <c r="F20" s="15">
        <f t="shared" si="0"/>
        <v>6</v>
      </c>
      <c r="G20" s="60">
        <v>31707216</v>
      </c>
      <c r="H20" s="15">
        <v>3</v>
      </c>
      <c r="I20" s="7">
        <v>6</v>
      </c>
      <c r="J20" s="7">
        <v>4</v>
      </c>
      <c r="K20" s="15">
        <v>7</v>
      </c>
      <c r="L20" s="15">
        <f t="shared" si="1"/>
        <v>20</v>
      </c>
      <c r="M20" s="66" t="s">
        <v>32</v>
      </c>
      <c r="N20" s="7">
        <v>4</v>
      </c>
      <c r="O20" s="7">
        <v>0</v>
      </c>
      <c r="P20" s="7">
        <v>0</v>
      </c>
      <c r="Q20" s="15">
        <v>2</v>
      </c>
      <c r="R20" s="15">
        <f t="shared" si="2"/>
        <v>6</v>
      </c>
      <c r="S20" s="68">
        <v>31707215</v>
      </c>
      <c r="T20" s="7">
        <v>0</v>
      </c>
      <c r="U20" s="7">
        <v>1</v>
      </c>
      <c r="V20" s="7">
        <v>0</v>
      </c>
      <c r="W20" s="15">
        <v>0</v>
      </c>
      <c r="X20" s="15">
        <f t="shared" si="3"/>
        <v>1</v>
      </c>
      <c r="Y20" s="69">
        <v>31707220</v>
      </c>
      <c r="Z20" s="15">
        <v>1</v>
      </c>
      <c r="AA20" s="7">
        <v>0</v>
      </c>
      <c r="AB20" s="47">
        <v>0</v>
      </c>
      <c r="AC20" s="15">
        <v>0</v>
      </c>
      <c r="AD20" s="15">
        <f t="shared" si="4"/>
        <v>1</v>
      </c>
      <c r="AE20" s="14">
        <v>31707202</v>
      </c>
      <c r="AF20" s="18">
        <v>5</v>
      </c>
      <c r="AG20" s="7">
        <v>13</v>
      </c>
      <c r="AH20" s="8">
        <v>5</v>
      </c>
      <c r="AI20" s="14">
        <v>1</v>
      </c>
      <c r="AJ20" s="14">
        <f t="shared" si="5"/>
        <v>24</v>
      </c>
      <c r="AK20" s="71">
        <v>31707178</v>
      </c>
      <c r="AL20" s="15">
        <v>0</v>
      </c>
      <c r="AM20" s="7">
        <v>0</v>
      </c>
      <c r="AN20" s="8">
        <v>0</v>
      </c>
      <c r="AO20" s="15">
        <v>0</v>
      </c>
      <c r="AP20" s="75">
        <f t="shared" si="6"/>
        <v>0</v>
      </c>
    </row>
    <row r="21" spans="1:42">
      <c r="A21" s="59">
        <v>31707185</v>
      </c>
      <c r="B21" s="7">
        <v>5</v>
      </c>
      <c r="C21" s="7">
        <v>12</v>
      </c>
      <c r="D21" s="7">
        <v>5</v>
      </c>
      <c r="E21" s="15">
        <v>15</v>
      </c>
      <c r="F21" s="15">
        <f t="shared" si="0"/>
        <v>37</v>
      </c>
      <c r="G21" s="60">
        <v>31707219</v>
      </c>
      <c r="H21" s="15">
        <v>0</v>
      </c>
      <c r="I21" s="7">
        <v>0</v>
      </c>
      <c r="J21" s="7">
        <v>0</v>
      </c>
      <c r="K21" s="15">
        <v>0</v>
      </c>
      <c r="L21" s="15">
        <f t="shared" si="1"/>
        <v>0</v>
      </c>
      <c r="M21" s="66" t="s">
        <v>33</v>
      </c>
      <c r="N21" s="7">
        <v>1</v>
      </c>
      <c r="O21" s="7">
        <v>0</v>
      </c>
      <c r="P21" s="7">
        <v>0</v>
      </c>
      <c r="Q21" s="15">
        <v>0</v>
      </c>
      <c r="R21" s="15">
        <f t="shared" si="2"/>
        <v>1</v>
      </c>
      <c r="S21" s="68">
        <v>31707227</v>
      </c>
      <c r="T21" s="7">
        <v>5</v>
      </c>
      <c r="U21" s="7">
        <v>7</v>
      </c>
      <c r="V21" s="7">
        <v>6</v>
      </c>
      <c r="W21" s="15">
        <v>13</v>
      </c>
      <c r="X21" s="15">
        <f t="shared" si="3"/>
        <v>31</v>
      </c>
      <c r="Y21" s="63">
        <v>31707223</v>
      </c>
      <c r="Z21" s="15">
        <v>1</v>
      </c>
      <c r="AA21" s="7">
        <v>4</v>
      </c>
      <c r="AB21" s="47">
        <v>4</v>
      </c>
      <c r="AC21" s="15">
        <v>4</v>
      </c>
      <c r="AD21" s="15">
        <f t="shared" si="4"/>
        <v>13</v>
      </c>
      <c r="AE21" s="14">
        <v>31707221</v>
      </c>
      <c r="AF21" s="18">
        <v>4</v>
      </c>
      <c r="AG21" s="7">
        <v>4</v>
      </c>
      <c r="AH21" s="8">
        <v>5</v>
      </c>
      <c r="AI21" s="14">
        <v>8</v>
      </c>
      <c r="AJ21" s="14">
        <f t="shared" si="5"/>
        <v>21</v>
      </c>
      <c r="AK21" s="73">
        <v>31707207</v>
      </c>
      <c r="AL21" s="15">
        <v>2</v>
      </c>
      <c r="AM21" s="7">
        <v>1</v>
      </c>
      <c r="AN21" s="8">
        <v>0</v>
      </c>
      <c r="AO21" s="15">
        <v>0</v>
      </c>
      <c r="AP21" s="75">
        <f t="shared" si="6"/>
        <v>3</v>
      </c>
    </row>
    <row r="22" spans="1:42">
      <c r="A22" s="59">
        <v>31707186</v>
      </c>
      <c r="B22" s="7">
        <v>1</v>
      </c>
      <c r="C22" s="7">
        <v>0</v>
      </c>
      <c r="D22" s="7">
        <v>0</v>
      </c>
      <c r="E22" s="15">
        <v>0</v>
      </c>
      <c r="F22" s="15">
        <f t="shared" si="0"/>
        <v>1</v>
      </c>
      <c r="G22" s="60">
        <v>31707224</v>
      </c>
      <c r="H22" s="15">
        <v>0</v>
      </c>
      <c r="I22" s="7">
        <v>0</v>
      </c>
      <c r="J22" s="7">
        <v>0</v>
      </c>
      <c r="K22" s="15">
        <v>4</v>
      </c>
      <c r="L22" s="15">
        <f t="shared" si="1"/>
        <v>4</v>
      </c>
      <c r="M22" s="66" t="s">
        <v>34</v>
      </c>
      <c r="N22" s="7">
        <v>0</v>
      </c>
      <c r="O22" s="7">
        <v>0</v>
      </c>
      <c r="P22" s="7">
        <v>0</v>
      </c>
      <c r="Q22" s="15">
        <v>0</v>
      </c>
      <c r="R22" s="15">
        <f t="shared" si="2"/>
        <v>0</v>
      </c>
      <c r="S22" s="68">
        <v>31707230</v>
      </c>
      <c r="T22" s="7">
        <v>0</v>
      </c>
      <c r="U22" s="7">
        <v>0</v>
      </c>
      <c r="V22" s="7">
        <v>0</v>
      </c>
      <c r="W22" s="15">
        <v>0</v>
      </c>
      <c r="X22" s="15">
        <f t="shared" si="3"/>
        <v>0</v>
      </c>
      <c r="Y22" s="63">
        <v>31707228</v>
      </c>
      <c r="Z22" s="15">
        <v>6</v>
      </c>
      <c r="AA22" s="7">
        <v>5</v>
      </c>
      <c r="AB22" s="47">
        <v>2</v>
      </c>
      <c r="AC22" s="15">
        <v>29</v>
      </c>
      <c r="AD22" s="15">
        <f t="shared" si="4"/>
        <v>42</v>
      </c>
      <c r="AE22" s="14">
        <v>31707234</v>
      </c>
      <c r="AF22" s="18">
        <v>2</v>
      </c>
      <c r="AG22" s="7">
        <v>3</v>
      </c>
      <c r="AH22" s="8">
        <v>3</v>
      </c>
      <c r="AI22" s="14">
        <v>2</v>
      </c>
      <c r="AJ22" s="14">
        <f t="shared" si="5"/>
        <v>10</v>
      </c>
      <c r="AK22" s="73">
        <v>31707226</v>
      </c>
      <c r="AL22" s="15">
        <v>0</v>
      </c>
      <c r="AM22" s="7">
        <v>0</v>
      </c>
      <c r="AN22" s="8">
        <v>0</v>
      </c>
      <c r="AO22" s="15">
        <v>0</v>
      </c>
      <c r="AP22" s="75">
        <f t="shared" si="6"/>
        <v>0</v>
      </c>
    </row>
    <row r="23" spans="1:42">
      <c r="A23" s="59">
        <v>31707217</v>
      </c>
      <c r="B23" s="7">
        <v>0</v>
      </c>
      <c r="C23" s="7">
        <v>3</v>
      </c>
      <c r="D23" s="7">
        <v>2</v>
      </c>
      <c r="E23" s="15">
        <v>6</v>
      </c>
      <c r="F23" s="15">
        <f t="shared" si="0"/>
        <v>11</v>
      </c>
      <c r="G23" s="60">
        <v>31707229</v>
      </c>
      <c r="H23" s="15">
        <v>1</v>
      </c>
      <c r="I23" s="7">
        <v>2</v>
      </c>
      <c r="J23" s="7">
        <v>0</v>
      </c>
      <c r="K23" s="15">
        <v>0</v>
      </c>
      <c r="L23" s="15">
        <f t="shared" si="1"/>
        <v>3</v>
      </c>
      <c r="M23" s="66" t="s">
        <v>35</v>
      </c>
      <c r="N23" s="7">
        <v>0</v>
      </c>
      <c r="O23" s="7">
        <v>0</v>
      </c>
      <c r="P23" s="7">
        <v>0</v>
      </c>
      <c r="Q23" s="15">
        <v>0</v>
      </c>
      <c r="R23" s="15">
        <f t="shared" si="2"/>
        <v>0</v>
      </c>
      <c r="S23" s="68">
        <v>31707237</v>
      </c>
      <c r="T23" s="7">
        <v>0</v>
      </c>
      <c r="U23" s="7">
        <v>2</v>
      </c>
      <c r="V23" s="7">
        <v>1</v>
      </c>
      <c r="W23" s="15">
        <v>0</v>
      </c>
      <c r="X23" s="15">
        <f t="shared" si="3"/>
        <v>3</v>
      </c>
      <c r="Y23" s="63">
        <v>31707244</v>
      </c>
      <c r="Z23" s="15">
        <v>0</v>
      </c>
      <c r="AA23" s="7">
        <v>0</v>
      </c>
      <c r="AB23" s="47">
        <v>0</v>
      </c>
      <c r="AC23" s="15">
        <v>2</v>
      </c>
      <c r="AD23" s="15">
        <f t="shared" si="4"/>
        <v>2</v>
      </c>
      <c r="AE23" s="14">
        <v>31707236</v>
      </c>
      <c r="AF23" s="18">
        <v>0</v>
      </c>
      <c r="AG23" s="7">
        <v>0</v>
      </c>
      <c r="AH23" s="8">
        <v>0</v>
      </c>
      <c r="AI23" s="14">
        <v>0</v>
      </c>
      <c r="AJ23" s="14">
        <f t="shared" si="5"/>
        <v>0</v>
      </c>
      <c r="AK23" s="73">
        <v>31707231</v>
      </c>
      <c r="AL23" s="15">
        <v>0</v>
      </c>
      <c r="AM23" s="7">
        <v>1</v>
      </c>
      <c r="AN23" s="8">
        <v>0</v>
      </c>
      <c r="AO23" s="15">
        <v>0</v>
      </c>
      <c r="AP23" s="75">
        <f t="shared" si="6"/>
        <v>1</v>
      </c>
    </row>
    <row r="24" spans="1:42">
      <c r="A24" s="59">
        <v>31707218</v>
      </c>
      <c r="B24" s="7">
        <v>2</v>
      </c>
      <c r="C24" s="7">
        <v>3</v>
      </c>
      <c r="D24" s="7">
        <v>3</v>
      </c>
      <c r="E24" s="15">
        <v>2</v>
      </c>
      <c r="F24" s="15">
        <f t="shared" si="0"/>
        <v>10</v>
      </c>
      <c r="G24" s="60">
        <v>31707235</v>
      </c>
      <c r="H24" s="15">
        <v>1</v>
      </c>
      <c r="I24" s="7">
        <v>0</v>
      </c>
      <c r="J24" s="7">
        <v>0</v>
      </c>
      <c r="K24" s="15">
        <v>0</v>
      </c>
      <c r="L24" s="15">
        <f t="shared" si="1"/>
        <v>1</v>
      </c>
      <c r="M24" s="66">
        <v>31707165</v>
      </c>
      <c r="N24" s="7">
        <v>1</v>
      </c>
      <c r="O24" s="7">
        <v>0</v>
      </c>
      <c r="P24" s="7">
        <v>0</v>
      </c>
      <c r="Q24" s="15">
        <v>0</v>
      </c>
      <c r="R24" s="15">
        <f t="shared" si="2"/>
        <v>1</v>
      </c>
      <c r="S24" s="68">
        <v>31707246</v>
      </c>
      <c r="T24" s="7">
        <v>1</v>
      </c>
      <c r="U24" s="7">
        <v>0</v>
      </c>
      <c r="V24" s="7">
        <v>0</v>
      </c>
      <c r="W24" s="15">
        <v>0</v>
      </c>
      <c r="X24" s="15">
        <f t="shared" si="3"/>
        <v>1</v>
      </c>
      <c r="Y24" s="63">
        <v>31707254</v>
      </c>
      <c r="Z24" s="15">
        <v>1</v>
      </c>
      <c r="AA24" s="7">
        <v>0</v>
      </c>
      <c r="AB24" s="47">
        <v>0</v>
      </c>
      <c r="AC24" s="15">
        <v>0</v>
      </c>
      <c r="AD24" s="15">
        <f t="shared" si="4"/>
        <v>1</v>
      </c>
      <c r="AE24" s="14">
        <v>31707238</v>
      </c>
      <c r="AF24" s="18">
        <v>1</v>
      </c>
      <c r="AG24" s="7">
        <v>0</v>
      </c>
      <c r="AH24" s="8">
        <v>0</v>
      </c>
      <c r="AI24" s="14">
        <v>2</v>
      </c>
      <c r="AJ24" s="14">
        <f t="shared" si="5"/>
        <v>3</v>
      </c>
      <c r="AK24" s="73">
        <v>31707233</v>
      </c>
      <c r="AL24" s="15">
        <v>1</v>
      </c>
      <c r="AM24" s="7">
        <v>2</v>
      </c>
      <c r="AN24" s="8">
        <v>0</v>
      </c>
      <c r="AO24" s="15">
        <v>1</v>
      </c>
      <c r="AP24" s="75">
        <f t="shared" si="6"/>
        <v>4</v>
      </c>
    </row>
    <row r="25" spans="1:42">
      <c r="A25" s="59">
        <v>31707225</v>
      </c>
      <c r="B25" s="7">
        <v>0</v>
      </c>
      <c r="C25" s="7">
        <v>2</v>
      </c>
      <c r="D25" s="7">
        <v>2</v>
      </c>
      <c r="E25" s="15">
        <v>0</v>
      </c>
      <c r="F25" s="15">
        <f t="shared" si="0"/>
        <v>4</v>
      </c>
      <c r="G25" s="60">
        <v>31707239</v>
      </c>
      <c r="H25" s="15">
        <v>1</v>
      </c>
      <c r="I25" s="7">
        <v>0</v>
      </c>
      <c r="J25" s="7">
        <v>1</v>
      </c>
      <c r="K25" s="15">
        <v>0</v>
      </c>
      <c r="L25" s="15">
        <f t="shared" si="1"/>
        <v>2</v>
      </c>
      <c r="M25" s="66">
        <v>31707188</v>
      </c>
      <c r="N25" s="7">
        <v>0</v>
      </c>
      <c r="O25" s="7">
        <v>1</v>
      </c>
      <c r="P25" s="7">
        <v>0</v>
      </c>
      <c r="Q25" s="15">
        <v>1</v>
      </c>
      <c r="R25" s="15">
        <f t="shared" si="2"/>
        <v>2</v>
      </c>
      <c r="S25" s="68">
        <v>31707258</v>
      </c>
      <c r="T25" s="7">
        <v>0</v>
      </c>
      <c r="U25" s="7">
        <v>0</v>
      </c>
      <c r="V25" s="7">
        <v>0</v>
      </c>
      <c r="W25" s="15">
        <v>0</v>
      </c>
      <c r="X25" s="15">
        <f t="shared" si="3"/>
        <v>0</v>
      </c>
      <c r="Y25" s="63">
        <v>31707268</v>
      </c>
      <c r="Z25" s="15">
        <v>1</v>
      </c>
      <c r="AA25" s="7">
        <v>2</v>
      </c>
      <c r="AB25" s="47">
        <v>0</v>
      </c>
      <c r="AC25" s="15">
        <v>0</v>
      </c>
      <c r="AD25" s="15">
        <f t="shared" si="4"/>
        <v>3</v>
      </c>
      <c r="AE25" s="14">
        <v>31707242</v>
      </c>
      <c r="AF25" s="18">
        <v>0</v>
      </c>
      <c r="AG25" s="7">
        <v>0</v>
      </c>
      <c r="AH25" s="8">
        <v>0</v>
      </c>
      <c r="AI25" s="14">
        <v>0</v>
      </c>
      <c r="AJ25" s="14">
        <f t="shared" si="5"/>
        <v>0</v>
      </c>
      <c r="AK25" s="73">
        <v>31707241</v>
      </c>
      <c r="AL25" s="15">
        <v>2</v>
      </c>
      <c r="AM25" s="7">
        <v>5</v>
      </c>
      <c r="AN25" s="8">
        <v>2</v>
      </c>
      <c r="AO25" s="15">
        <v>0</v>
      </c>
      <c r="AP25" s="75">
        <f t="shared" si="6"/>
        <v>9</v>
      </c>
    </row>
    <row r="26" spans="1:42">
      <c r="A26" s="59">
        <v>31707247</v>
      </c>
      <c r="B26" s="7">
        <v>1</v>
      </c>
      <c r="C26" s="7">
        <v>2</v>
      </c>
      <c r="D26" s="7">
        <v>0</v>
      </c>
      <c r="E26" s="15">
        <v>4</v>
      </c>
      <c r="F26" s="15">
        <f t="shared" si="0"/>
        <v>7</v>
      </c>
      <c r="G26" s="60">
        <v>31707248</v>
      </c>
      <c r="H26" s="15">
        <v>1</v>
      </c>
      <c r="I26" s="7">
        <v>6</v>
      </c>
      <c r="J26" s="7">
        <v>1</v>
      </c>
      <c r="K26" s="15">
        <v>8</v>
      </c>
      <c r="L26" s="15">
        <f t="shared" si="1"/>
        <v>16</v>
      </c>
      <c r="M26" s="66">
        <v>31707190</v>
      </c>
      <c r="N26" s="7">
        <v>0</v>
      </c>
      <c r="O26" s="7">
        <v>2</v>
      </c>
      <c r="P26" s="7">
        <v>1</v>
      </c>
      <c r="Q26" s="15">
        <v>0</v>
      </c>
      <c r="R26" s="15">
        <f t="shared" si="2"/>
        <v>3</v>
      </c>
      <c r="S26" s="68">
        <v>31707261</v>
      </c>
      <c r="T26" s="7">
        <v>1</v>
      </c>
      <c r="U26" s="7">
        <v>3</v>
      </c>
      <c r="V26" s="7">
        <v>0</v>
      </c>
      <c r="W26" s="15">
        <v>0</v>
      </c>
      <c r="X26" s="15">
        <f t="shared" si="3"/>
        <v>4</v>
      </c>
      <c r="Y26" s="63">
        <v>31707272</v>
      </c>
      <c r="Z26" s="15">
        <v>0</v>
      </c>
      <c r="AA26" s="7">
        <v>0</v>
      </c>
      <c r="AB26" s="47">
        <v>0</v>
      </c>
      <c r="AC26" s="15">
        <v>1</v>
      </c>
      <c r="AD26" s="15">
        <f t="shared" si="4"/>
        <v>1</v>
      </c>
      <c r="AE26" s="14">
        <v>31707255</v>
      </c>
      <c r="AF26" s="18">
        <v>1</v>
      </c>
      <c r="AG26" s="7">
        <v>0</v>
      </c>
      <c r="AH26" s="8">
        <v>0</v>
      </c>
      <c r="AI26" s="14">
        <v>0</v>
      </c>
      <c r="AJ26" s="14">
        <f t="shared" si="5"/>
        <v>1</v>
      </c>
      <c r="AK26" s="73">
        <v>31707243</v>
      </c>
      <c r="AL26" s="15">
        <v>0</v>
      </c>
      <c r="AM26" s="7">
        <v>0</v>
      </c>
      <c r="AN26" s="8">
        <v>0</v>
      </c>
      <c r="AO26" s="15">
        <v>0</v>
      </c>
      <c r="AP26" s="75">
        <f t="shared" si="6"/>
        <v>0</v>
      </c>
    </row>
    <row r="27" spans="1:42">
      <c r="A27" s="59">
        <v>31707249</v>
      </c>
      <c r="B27" s="7">
        <v>2</v>
      </c>
      <c r="C27" s="7">
        <v>0</v>
      </c>
      <c r="D27" s="7">
        <v>0</v>
      </c>
      <c r="E27" s="15">
        <v>0</v>
      </c>
      <c r="F27" s="15">
        <f t="shared" si="0"/>
        <v>2</v>
      </c>
      <c r="G27" s="60">
        <v>31707256</v>
      </c>
      <c r="H27" s="15">
        <v>1</v>
      </c>
      <c r="I27" s="7">
        <v>1</v>
      </c>
      <c r="J27" s="7">
        <v>1</v>
      </c>
      <c r="K27" s="15">
        <v>4</v>
      </c>
      <c r="L27" s="15">
        <f t="shared" si="1"/>
        <v>7</v>
      </c>
      <c r="M27" s="66">
        <v>31707198</v>
      </c>
      <c r="N27" s="7">
        <v>0</v>
      </c>
      <c r="O27" s="7">
        <v>2</v>
      </c>
      <c r="P27" s="7">
        <v>0</v>
      </c>
      <c r="Q27" s="15">
        <v>0</v>
      </c>
      <c r="R27" s="15">
        <f t="shared" si="2"/>
        <v>2</v>
      </c>
      <c r="S27" s="68">
        <v>31707278</v>
      </c>
      <c r="T27" s="7">
        <v>0</v>
      </c>
      <c r="U27" s="7">
        <v>0</v>
      </c>
      <c r="V27" s="7">
        <v>0</v>
      </c>
      <c r="W27" s="15">
        <v>0</v>
      </c>
      <c r="X27" s="15">
        <f t="shared" si="3"/>
        <v>0</v>
      </c>
      <c r="Y27" s="63">
        <v>31707273</v>
      </c>
      <c r="Z27" s="15">
        <v>2</v>
      </c>
      <c r="AA27" s="7">
        <v>4</v>
      </c>
      <c r="AB27" s="47">
        <v>1</v>
      </c>
      <c r="AC27" s="15">
        <v>1</v>
      </c>
      <c r="AD27" s="15">
        <f t="shared" si="4"/>
        <v>8</v>
      </c>
      <c r="AE27" s="14">
        <v>31707262</v>
      </c>
      <c r="AF27" s="18">
        <v>0</v>
      </c>
      <c r="AG27" s="7">
        <v>2</v>
      </c>
      <c r="AH27" s="8">
        <v>0</v>
      </c>
      <c r="AI27" s="14">
        <v>0</v>
      </c>
      <c r="AJ27" s="14">
        <f t="shared" si="5"/>
        <v>2</v>
      </c>
      <c r="AK27" s="73">
        <v>31707263</v>
      </c>
      <c r="AL27" s="15">
        <v>0</v>
      </c>
      <c r="AM27" s="7">
        <v>0</v>
      </c>
      <c r="AN27" s="8">
        <v>0</v>
      </c>
      <c r="AO27" s="15">
        <v>0</v>
      </c>
      <c r="AP27" s="75">
        <f t="shared" si="6"/>
        <v>0</v>
      </c>
    </row>
    <row r="28" spans="1:42">
      <c r="A28" s="59">
        <v>31707253</v>
      </c>
      <c r="B28" s="7">
        <v>0</v>
      </c>
      <c r="C28" s="7">
        <v>0</v>
      </c>
      <c r="D28" s="7">
        <v>0</v>
      </c>
      <c r="E28" s="15">
        <v>0</v>
      </c>
      <c r="F28" s="15">
        <f t="shared" si="0"/>
        <v>0</v>
      </c>
      <c r="G28" s="60">
        <v>31707260</v>
      </c>
      <c r="H28" s="15">
        <v>4</v>
      </c>
      <c r="I28" s="7">
        <v>4</v>
      </c>
      <c r="J28" s="7">
        <v>3</v>
      </c>
      <c r="K28" s="15">
        <v>3</v>
      </c>
      <c r="L28" s="15">
        <f t="shared" si="1"/>
        <v>14</v>
      </c>
      <c r="M28" s="66">
        <v>31707199</v>
      </c>
      <c r="N28" s="7">
        <v>0</v>
      </c>
      <c r="O28" s="7">
        <v>0</v>
      </c>
      <c r="P28" s="7">
        <v>0</v>
      </c>
      <c r="Q28" s="15">
        <v>0</v>
      </c>
      <c r="R28" s="15">
        <f t="shared" si="2"/>
        <v>0</v>
      </c>
      <c r="S28" s="68">
        <v>31707281</v>
      </c>
      <c r="T28" s="7">
        <v>2</v>
      </c>
      <c r="U28" s="7">
        <v>0</v>
      </c>
      <c r="V28" s="7">
        <v>0</v>
      </c>
      <c r="W28" s="15">
        <v>0</v>
      </c>
      <c r="X28" s="15">
        <f t="shared" si="3"/>
        <v>2</v>
      </c>
      <c r="Y28" s="63">
        <v>31707274</v>
      </c>
      <c r="Z28" s="7">
        <v>2</v>
      </c>
      <c r="AA28" s="7">
        <v>4</v>
      </c>
      <c r="AB28" s="47">
        <v>1</v>
      </c>
      <c r="AC28" s="15">
        <v>2</v>
      </c>
      <c r="AD28" s="15">
        <f t="shared" si="4"/>
        <v>9</v>
      </c>
      <c r="AE28" s="14">
        <v>31707267</v>
      </c>
      <c r="AF28" s="18">
        <v>0</v>
      </c>
      <c r="AG28" s="7">
        <v>4</v>
      </c>
      <c r="AH28" s="8">
        <v>2</v>
      </c>
      <c r="AI28" s="14">
        <v>2</v>
      </c>
      <c r="AJ28" s="14">
        <f t="shared" si="5"/>
        <v>8</v>
      </c>
      <c r="AK28" s="72" t="s">
        <v>36</v>
      </c>
      <c r="AL28" s="15">
        <v>1</v>
      </c>
      <c r="AM28" s="7">
        <v>3</v>
      </c>
      <c r="AN28" s="8">
        <v>1</v>
      </c>
      <c r="AO28" s="15">
        <v>0</v>
      </c>
      <c r="AP28" s="75">
        <f t="shared" si="6"/>
        <v>5</v>
      </c>
    </row>
    <row r="29" spans="1:42">
      <c r="A29" s="59">
        <v>31707259</v>
      </c>
      <c r="B29" s="7">
        <v>1</v>
      </c>
      <c r="C29" s="7">
        <v>0</v>
      </c>
      <c r="D29" s="7">
        <v>1</v>
      </c>
      <c r="E29" s="15">
        <v>1</v>
      </c>
      <c r="F29" s="15">
        <f t="shared" si="0"/>
        <v>3</v>
      </c>
      <c r="G29" s="77" t="s">
        <v>37</v>
      </c>
      <c r="H29" s="15">
        <v>0</v>
      </c>
      <c r="I29" s="7">
        <v>0</v>
      </c>
      <c r="J29" s="7">
        <v>0</v>
      </c>
      <c r="K29" s="15">
        <v>0</v>
      </c>
      <c r="L29" s="15">
        <f t="shared" si="1"/>
        <v>0</v>
      </c>
      <c r="M29" s="66">
        <v>31707200</v>
      </c>
      <c r="N29" s="7">
        <v>1</v>
      </c>
      <c r="O29" s="7">
        <v>3</v>
      </c>
      <c r="P29" s="7">
        <v>1</v>
      </c>
      <c r="Q29" s="15">
        <v>1</v>
      </c>
      <c r="R29" s="15">
        <f t="shared" si="2"/>
        <v>6</v>
      </c>
      <c r="S29" s="68">
        <v>31707284</v>
      </c>
      <c r="T29" s="7">
        <v>1</v>
      </c>
      <c r="U29" s="7">
        <v>2</v>
      </c>
      <c r="V29" s="7">
        <v>0</v>
      </c>
      <c r="W29" s="15">
        <v>22</v>
      </c>
      <c r="X29" s="15">
        <f t="shared" si="3"/>
        <v>25</v>
      </c>
      <c r="Y29" s="63">
        <v>31707275</v>
      </c>
      <c r="Z29" s="15">
        <v>0</v>
      </c>
      <c r="AA29" s="7">
        <v>0</v>
      </c>
      <c r="AB29" s="47">
        <v>0</v>
      </c>
      <c r="AC29" s="15">
        <v>0</v>
      </c>
      <c r="AD29" s="15">
        <f t="shared" si="4"/>
        <v>0</v>
      </c>
      <c r="AE29" s="14">
        <v>31707277</v>
      </c>
      <c r="AF29" s="18">
        <v>0</v>
      </c>
      <c r="AG29" s="7">
        <v>0</v>
      </c>
      <c r="AH29" s="8">
        <v>0</v>
      </c>
      <c r="AI29" s="14">
        <v>0</v>
      </c>
      <c r="AJ29" s="14">
        <f t="shared" si="5"/>
        <v>0</v>
      </c>
      <c r="AK29" s="72" t="s">
        <v>38</v>
      </c>
      <c r="AL29" s="15">
        <v>1</v>
      </c>
      <c r="AM29" s="7">
        <v>4</v>
      </c>
      <c r="AN29" s="8">
        <v>6</v>
      </c>
      <c r="AO29" s="15">
        <v>6</v>
      </c>
      <c r="AP29" s="75">
        <f t="shared" si="6"/>
        <v>17</v>
      </c>
    </row>
    <row r="30" spans="1:42">
      <c r="A30" s="78" t="s">
        <v>39</v>
      </c>
      <c r="B30" s="7">
        <v>0</v>
      </c>
      <c r="C30" s="7">
        <v>0</v>
      </c>
      <c r="D30" s="7">
        <v>0</v>
      </c>
      <c r="E30" s="15">
        <v>0</v>
      </c>
      <c r="F30" s="15">
        <f t="shared" si="0"/>
        <v>0</v>
      </c>
      <c r="G30" s="77" t="s">
        <v>40</v>
      </c>
      <c r="H30" s="15">
        <v>0</v>
      </c>
      <c r="I30" s="7">
        <v>0</v>
      </c>
      <c r="J30" s="7">
        <v>0</v>
      </c>
      <c r="K30" s="15">
        <v>0</v>
      </c>
      <c r="L30" s="15">
        <f t="shared" si="1"/>
        <v>0</v>
      </c>
      <c r="M30" s="66">
        <v>31707203</v>
      </c>
      <c r="N30" s="7">
        <v>0</v>
      </c>
      <c r="O30" s="7">
        <v>2</v>
      </c>
      <c r="P30" s="7">
        <v>1</v>
      </c>
      <c r="Q30" s="15">
        <v>3</v>
      </c>
      <c r="R30" s="15">
        <f t="shared" si="2"/>
        <v>6</v>
      </c>
      <c r="S30" s="68">
        <v>31707290</v>
      </c>
      <c r="T30" s="7">
        <v>1</v>
      </c>
      <c r="U30" s="7">
        <v>0</v>
      </c>
      <c r="V30" s="7">
        <v>0</v>
      </c>
      <c r="W30" s="15">
        <v>0</v>
      </c>
      <c r="X30" s="15">
        <f t="shared" si="3"/>
        <v>1</v>
      </c>
      <c r="Y30" s="63">
        <v>31707283</v>
      </c>
      <c r="Z30" s="15">
        <v>0</v>
      </c>
      <c r="AA30" s="7">
        <v>1</v>
      </c>
      <c r="AB30" s="47">
        <v>0</v>
      </c>
      <c r="AC30" s="15">
        <v>0</v>
      </c>
      <c r="AD30" s="15">
        <f t="shared" si="4"/>
        <v>1</v>
      </c>
      <c r="AE30" s="14">
        <v>31707279</v>
      </c>
      <c r="AF30" s="18">
        <v>0</v>
      </c>
      <c r="AG30" s="7">
        <v>0</v>
      </c>
      <c r="AH30" s="8">
        <v>0</v>
      </c>
      <c r="AI30" s="14">
        <v>1</v>
      </c>
      <c r="AJ30" s="14">
        <f t="shared" si="5"/>
        <v>1</v>
      </c>
      <c r="AK30" s="72" t="s">
        <v>41</v>
      </c>
      <c r="AL30" s="15">
        <v>0</v>
      </c>
      <c r="AM30" s="7">
        <v>0</v>
      </c>
      <c r="AN30" s="8">
        <v>0</v>
      </c>
      <c r="AO30" s="15">
        <v>0</v>
      </c>
      <c r="AP30" s="75">
        <f t="shared" si="6"/>
        <v>0</v>
      </c>
    </row>
    <row r="31" spans="1:42">
      <c r="A31" s="78" t="s">
        <v>42</v>
      </c>
      <c r="B31" s="7">
        <v>3</v>
      </c>
      <c r="C31" s="7">
        <v>4</v>
      </c>
      <c r="D31" s="7">
        <v>1</v>
      </c>
      <c r="E31" s="15">
        <v>0</v>
      </c>
      <c r="F31" s="15">
        <f t="shared" si="0"/>
        <v>8</v>
      </c>
      <c r="G31" s="77" t="s">
        <v>43</v>
      </c>
      <c r="H31" s="15">
        <v>1</v>
      </c>
      <c r="I31" s="7">
        <v>0</v>
      </c>
      <c r="J31" s="7">
        <v>0</v>
      </c>
      <c r="K31" s="15">
        <v>0</v>
      </c>
      <c r="L31" s="15">
        <f t="shared" si="1"/>
        <v>1</v>
      </c>
      <c r="M31" s="66">
        <v>31707204</v>
      </c>
      <c r="N31" s="7">
        <v>2</v>
      </c>
      <c r="O31" s="7">
        <v>2</v>
      </c>
      <c r="P31" s="7">
        <v>0</v>
      </c>
      <c r="Q31" s="15">
        <v>1</v>
      </c>
      <c r="R31" s="15">
        <f t="shared" si="2"/>
        <v>5</v>
      </c>
      <c r="S31" s="68">
        <v>31707318</v>
      </c>
      <c r="T31" s="7">
        <v>3</v>
      </c>
      <c r="U31" s="7">
        <v>0</v>
      </c>
      <c r="V31" s="7">
        <v>0</v>
      </c>
      <c r="W31" s="15">
        <v>20</v>
      </c>
      <c r="X31" s="15">
        <f t="shared" si="3"/>
        <v>23</v>
      </c>
      <c r="Y31" s="63">
        <v>31707294</v>
      </c>
      <c r="Z31" s="15">
        <v>1</v>
      </c>
      <c r="AA31" s="7">
        <v>0</v>
      </c>
      <c r="AB31" s="47">
        <v>1</v>
      </c>
      <c r="AC31" s="15">
        <v>1</v>
      </c>
      <c r="AD31" s="15">
        <f t="shared" si="4"/>
        <v>3</v>
      </c>
      <c r="AE31" s="14">
        <v>31707286</v>
      </c>
      <c r="AF31" s="18">
        <v>1</v>
      </c>
      <c r="AG31" s="7">
        <v>0</v>
      </c>
      <c r="AH31" s="8">
        <v>2</v>
      </c>
      <c r="AI31" s="14">
        <v>0</v>
      </c>
      <c r="AJ31" s="14">
        <f t="shared" si="5"/>
        <v>3</v>
      </c>
      <c r="AK31" s="72" t="s">
        <v>44</v>
      </c>
      <c r="AL31" s="15">
        <v>1</v>
      </c>
      <c r="AM31" s="7">
        <v>0</v>
      </c>
      <c r="AN31" s="8">
        <v>0</v>
      </c>
      <c r="AO31" s="15">
        <v>0</v>
      </c>
      <c r="AP31" s="75">
        <f t="shared" si="6"/>
        <v>1</v>
      </c>
    </row>
    <row r="32" spans="1:42">
      <c r="A32" s="63">
        <v>31707295</v>
      </c>
      <c r="B32" s="7">
        <v>1</v>
      </c>
      <c r="C32" s="7">
        <v>3</v>
      </c>
      <c r="D32" s="7">
        <v>2</v>
      </c>
      <c r="E32" s="15">
        <v>0</v>
      </c>
      <c r="F32" s="15">
        <f t="shared" si="0"/>
        <v>6</v>
      </c>
      <c r="G32" s="77" t="s">
        <v>45</v>
      </c>
      <c r="H32" s="15">
        <v>0</v>
      </c>
      <c r="I32" s="7">
        <v>0</v>
      </c>
      <c r="J32" s="7">
        <v>0</v>
      </c>
      <c r="K32" s="15">
        <v>0</v>
      </c>
      <c r="L32" s="15">
        <f t="shared" si="1"/>
        <v>0</v>
      </c>
      <c r="M32" s="66">
        <v>31707211</v>
      </c>
      <c r="N32" s="7">
        <v>0</v>
      </c>
      <c r="O32" s="7">
        <v>0</v>
      </c>
      <c r="P32" s="7">
        <v>0</v>
      </c>
      <c r="Q32" s="15">
        <v>1</v>
      </c>
      <c r="R32" s="15">
        <f t="shared" si="2"/>
        <v>1</v>
      </c>
      <c r="S32" s="68">
        <v>31707322</v>
      </c>
      <c r="T32" s="7">
        <v>1</v>
      </c>
      <c r="U32" s="7">
        <v>1</v>
      </c>
      <c r="V32" s="7">
        <v>0</v>
      </c>
      <c r="W32" s="15">
        <v>4</v>
      </c>
      <c r="X32" s="15">
        <f t="shared" si="3"/>
        <v>6</v>
      </c>
      <c r="Y32" s="63">
        <v>31707296</v>
      </c>
      <c r="Z32" s="15">
        <v>0</v>
      </c>
      <c r="AA32" s="7">
        <v>1</v>
      </c>
      <c r="AB32" s="47">
        <v>0</v>
      </c>
      <c r="AC32" s="15">
        <v>0</v>
      </c>
      <c r="AD32" s="15">
        <f t="shared" si="4"/>
        <v>1</v>
      </c>
      <c r="AE32" s="14">
        <v>31707292</v>
      </c>
      <c r="AF32" s="18">
        <v>0</v>
      </c>
      <c r="AG32" s="7">
        <v>0</v>
      </c>
      <c r="AH32" s="8">
        <v>0</v>
      </c>
      <c r="AI32" s="14">
        <v>2</v>
      </c>
      <c r="AJ32" s="14">
        <f t="shared" si="5"/>
        <v>2</v>
      </c>
      <c r="AK32" s="72" t="s">
        <v>46</v>
      </c>
      <c r="AL32" s="15">
        <v>0</v>
      </c>
      <c r="AM32" s="7">
        <v>2</v>
      </c>
      <c r="AN32" s="8">
        <v>5</v>
      </c>
      <c r="AO32" s="15">
        <v>7</v>
      </c>
      <c r="AP32" s="75">
        <f t="shared" si="6"/>
        <v>14</v>
      </c>
    </row>
    <row r="33" spans="1:42">
      <c r="A33" s="63" t="s">
        <v>47</v>
      </c>
      <c r="B33" s="7">
        <v>1</v>
      </c>
      <c r="C33" s="7">
        <v>0</v>
      </c>
      <c r="D33" s="7">
        <v>0</v>
      </c>
      <c r="E33" s="15">
        <v>0</v>
      </c>
      <c r="F33" s="15">
        <f t="shared" si="0"/>
        <v>1</v>
      </c>
      <c r="G33" s="77" t="s">
        <v>48</v>
      </c>
      <c r="H33" s="15">
        <v>1</v>
      </c>
      <c r="I33" s="7">
        <v>0</v>
      </c>
      <c r="J33" s="7">
        <v>0</v>
      </c>
      <c r="K33" s="15">
        <v>0</v>
      </c>
      <c r="L33" s="15">
        <f t="shared" si="1"/>
        <v>1</v>
      </c>
      <c r="M33" s="66">
        <v>31707222</v>
      </c>
      <c r="N33" s="7">
        <v>0</v>
      </c>
      <c r="O33" s="7">
        <v>0</v>
      </c>
      <c r="P33" s="7">
        <v>0</v>
      </c>
      <c r="Q33" s="15">
        <v>0</v>
      </c>
      <c r="R33" s="15">
        <f t="shared" si="2"/>
        <v>0</v>
      </c>
      <c r="S33" s="68">
        <v>31707326</v>
      </c>
      <c r="T33" s="7">
        <v>1</v>
      </c>
      <c r="U33" s="7">
        <v>0</v>
      </c>
      <c r="V33" s="7">
        <v>0</v>
      </c>
      <c r="W33" s="15">
        <v>0</v>
      </c>
      <c r="X33" s="15">
        <f t="shared" si="3"/>
        <v>1</v>
      </c>
      <c r="Y33" s="63">
        <v>31707301</v>
      </c>
      <c r="Z33" s="15">
        <v>0</v>
      </c>
      <c r="AA33" s="7">
        <v>0</v>
      </c>
      <c r="AB33" s="47">
        <v>0</v>
      </c>
      <c r="AC33" s="15">
        <v>1</v>
      </c>
      <c r="AD33" s="15">
        <f t="shared" si="4"/>
        <v>1</v>
      </c>
      <c r="AE33" s="14">
        <v>31707299</v>
      </c>
      <c r="AF33" s="18">
        <v>2</v>
      </c>
      <c r="AG33" s="7">
        <v>4</v>
      </c>
      <c r="AH33" s="8">
        <v>4</v>
      </c>
      <c r="AI33" s="14">
        <v>3</v>
      </c>
      <c r="AJ33" s="14">
        <f t="shared" si="5"/>
        <v>13</v>
      </c>
      <c r="AK33" s="72" t="s">
        <v>49</v>
      </c>
      <c r="AL33" s="15">
        <v>1</v>
      </c>
      <c r="AM33" s="7">
        <v>0</v>
      </c>
      <c r="AN33" s="8">
        <v>0</v>
      </c>
      <c r="AO33" s="15">
        <v>0</v>
      </c>
      <c r="AP33" s="75">
        <f t="shared" si="6"/>
        <v>1</v>
      </c>
    </row>
    <row r="34" spans="1:42">
      <c r="A34" s="63" t="s">
        <v>50</v>
      </c>
      <c r="B34" s="7">
        <v>2</v>
      </c>
      <c r="C34" s="7">
        <v>0</v>
      </c>
      <c r="D34" s="7">
        <v>0</v>
      </c>
      <c r="E34" s="15">
        <v>0</v>
      </c>
      <c r="F34" s="15">
        <f t="shared" si="0"/>
        <v>2</v>
      </c>
      <c r="G34" s="77" t="s">
        <v>51</v>
      </c>
      <c r="H34" s="15">
        <v>0</v>
      </c>
      <c r="I34" s="7">
        <v>0</v>
      </c>
      <c r="J34" s="7">
        <v>0</v>
      </c>
      <c r="K34" s="15">
        <v>1</v>
      </c>
      <c r="L34" s="15">
        <f t="shared" si="1"/>
        <v>1</v>
      </c>
      <c r="M34" s="66">
        <v>31707240</v>
      </c>
      <c r="N34" s="7">
        <v>1</v>
      </c>
      <c r="O34" s="7">
        <v>1</v>
      </c>
      <c r="P34" s="7">
        <v>1</v>
      </c>
      <c r="Q34" s="15">
        <v>0</v>
      </c>
      <c r="R34" s="15">
        <f t="shared" si="2"/>
        <v>3</v>
      </c>
      <c r="S34" s="68">
        <v>31707328</v>
      </c>
      <c r="T34" s="7">
        <v>1</v>
      </c>
      <c r="U34" s="7">
        <v>0</v>
      </c>
      <c r="V34" s="7">
        <v>0</v>
      </c>
      <c r="W34" s="15">
        <v>0</v>
      </c>
      <c r="X34" s="15">
        <f t="shared" si="3"/>
        <v>1</v>
      </c>
      <c r="Y34" s="59">
        <v>31707308</v>
      </c>
      <c r="Z34" s="15">
        <v>2</v>
      </c>
      <c r="AA34" s="7">
        <v>2</v>
      </c>
      <c r="AB34" s="47">
        <v>1</v>
      </c>
      <c r="AC34" s="15">
        <v>0</v>
      </c>
      <c r="AD34" s="15">
        <f t="shared" si="4"/>
        <v>5</v>
      </c>
      <c r="AE34" s="14">
        <v>31707305</v>
      </c>
      <c r="AF34" s="18">
        <v>4</v>
      </c>
      <c r="AG34" s="7">
        <v>8</v>
      </c>
      <c r="AH34" s="8">
        <v>5</v>
      </c>
      <c r="AI34" s="14">
        <v>19</v>
      </c>
      <c r="AJ34" s="14">
        <f t="shared" si="5"/>
        <v>36</v>
      </c>
      <c r="AK34" s="72" t="s">
        <v>52</v>
      </c>
      <c r="AL34" s="15">
        <v>0</v>
      </c>
      <c r="AM34" s="7">
        <v>0</v>
      </c>
      <c r="AN34" s="8">
        <v>0</v>
      </c>
      <c r="AO34" s="15">
        <v>1</v>
      </c>
      <c r="AP34" s="75">
        <f t="shared" si="6"/>
        <v>1</v>
      </c>
    </row>
    <row r="35" spans="1:42">
      <c r="A35" s="63" t="s">
        <v>53</v>
      </c>
      <c r="B35" s="7">
        <v>1</v>
      </c>
      <c r="C35" s="7">
        <v>0</v>
      </c>
      <c r="D35" s="7">
        <v>0</v>
      </c>
      <c r="E35" s="15">
        <v>1</v>
      </c>
      <c r="F35" s="15">
        <f t="shared" si="0"/>
        <v>2</v>
      </c>
      <c r="G35" s="77" t="s">
        <v>54</v>
      </c>
      <c r="H35" s="15">
        <v>2</v>
      </c>
      <c r="I35" s="7">
        <v>0</v>
      </c>
      <c r="J35" s="7">
        <v>1</v>
      </c>
      <c r="K35" s="15">
        <v>0</v>
      </c>
      <c r="L35" s="15">
        <f t="shared" si="1"/>
        <v>3</v>
      </c>
      <c r="M35" s="66">
        <v>31707245</v>
      </c>
      <c r="N35" s="7">
        <v>1</v>
      </c>
      <c r="O35" s="7">
        <v>0</v>
      </c>
      <c r="P35" s="7">
        <v>0</v>
      </c>
      <c r="Q35" s="15">
        <v>0</v>
      </c>
      <c r="R35" s="15">
        <f t="shared" si="2"/>
        <v>1</v>
      </c>
      <c r="S35" s="68">
        <v>31707332</v>
      </c>
      <c r="T35" s="7">
        <v>0</v>
      </c>
      <c r="U35" s="7">
        <v>1</v>
      </c>
      <c r="V35" s="7">
        <v>1</v>
      </c>
      <c r="W35" s="15">
        <v>0</v>
      </c>
      <c r="X35" s="15">
        <f t="shared" si="3"/>
        <v>2</v>
      </c>
      <c r="Y35" s="63">
        <v>31707330</v>
      </c>
      <c r="Z35" s="15">
        <v>0</v>
      </c>
      <c r="AA35" s="7">
        <v>0</v>
      </c>
      <c r="AB35" s="47">
        <v>0</v>
      </c>
      <c r="AC35" s="15">
        <v>1</v>
      </c>
      <c r="AD35" s="15">
        <f t="shared" si="4"/>
        <v>1</v>
      </c>
      <c r="AE35" s="14">
        <v>31707310</v>
      </c>
      <c r="AF35" s="18">
        <v>2</v>
      </c>
      <c r="AG35" s="7">
        <v>0</v>
      </c>
      <c r="AH35" s="8">
        <v>1</v>
      </c>
      <c r="AI35" s="14">
        <v>2</v>
      </c>
      <c r="AJ35" s="14">
        <f t="shared" si="5"/>
        <v>5</v>
      </c>
      <c r="AK35" s="72" t="s">
        <v>55</v>
      </c>
      <c r="AL35" s="15">
        <v>3</v>
      </c>
      <c r="AM35" s="7">
        <v>2</v>
      </c>
      <c r="AN35" s="8">
        <v>0</v>
      </c>
      <c r="AO35" s="15">
        <v>1</v>
      </c>
      <c r="AP35" s="75">
        <f t="shared" si="6"/>
        <v>6</v>
      </c>
    </row>
    <row r="36" spans="1:42">
      <c r="A36" s="63" t="s">
        <v>56</v>
      </c>
      <c r="B36" s="7">
        <v>0</v>
      </c>
      <c r="C36" s="7">
        <v>0</v>
      </c>
      <c r="D36" s="7">
        <v>0</v>
      </c>
      <c r="E36" s="15">
        <v>0</v>
      </c>
      <c r="F36" s="15">
        <f t="shared" si="0"/>
        <v>0</v>
      </c>
      <c r="G36" s="77" t="s">
        <v>57</v>
      </c>
      <c r="H36" s="15">
        <v>0</v>
      </c>
      <c r="I36" s="7">
        <v>0</v>
      </c>
      <c r="J36" s="7">
        <v>0</v>
      </c>
      <c r="K36" s="15">
        <v>0</v>
      </c>
      <c r="L36" s="15">
        <f t="shared" si="1"/>
        <v>0</v>
      </c>
      <c r="M36" s="66">
        <v>31707251</v>
      </c>
      <c r="N36" s="7">
        <v>1</v>
      </c>
      <c r="O36" s="7">
        <v>0</v>
      </c>
      <c r="P36" s="7">
        <v>0</v>
      </c>
      <c r="Q36" s="15">
        <v>0</v>
      </c>
      <c r="R36" s="15">
        <f t="shared" si="2"/>
        <v>1</v>
      </c>
      <c r="S36" s="68">
        <v>31707205</v>
      </c>
      <c r="T36" s="7">
        <v>2</v>
      </c>
      <c r="U36" s="7">
        <v>0</v>
      </c>
      <c r="V36" s="7">
        <v>0</v>
      </c>
      <c r="W36" s="15">
        <v>0</v>
      </c>
      <c r="X36" s="15">
        <f t="shared" si="3"/>
        <v>2</v>
      </c>
      <c r="Y36" s="63">
        <v>31707331</v>
      </c>
      <c r="Z36" s="15">
        <v>0</v>
      </c>
      <c r="AA36" s="7">
        <v>0</v>
      </c>
      <c r="AB36" s="47">
        <v>0</v>
      </c>
      <c r="AC36" s="15">
        <v>1</v>
      </c>
      <c r="AD36" s="15">
        <f t="shared" si="4"/>
        <v>1</v>
      </c>
      <c r="AE36" s="14">
        <v>31707317</v>
      </c>
      <c r="AF36" s="18">
        <v>0</v>
      </c>
      <c r="AG36" s="7">
        <v>0</v>
      </c>
      <c r="AH36" s="8">
        <v>0</v>
      </c>
      <c r="AI36" s="14">
        <v>0</v>
      </c>
      <c r="AJ36" s="14">
        <f t="shared" si="5"/>
        <v>0</v>
      </c>
      <c r="AK36" s="72" t="s">
        <v>58</v>
      </c>
      <c r="AL36" s="15">
        <v>0</v>
      </c>
      <c r="AM36" s="7">
        <v>0</v>
      </c>
      <c r="AN36" s="8">
        <v>0</v>
      </c>
      <c r="AO36" s="15">
        <v>0</v>
      </c>
      <c r="AP36" s="75">
        <f t="shared" si="6"/>
        <v>0</v>
      </c>
    </row>
    <row r="37" spans="1:42">
      <c r="A37" s="63">
        <v>31702496</v>
      </c>
      <c r="B37" s="7">
        <v>0</v>
      </c>
      <c r="C37" s="7">
        <v>0</v>
      </c>
      <c r="D37" s="7">
        <v>0</v>
      </c>
      <c r="E37" s="15">
        <v>0</v>
      </c>
      <c r="F37" s="15">
        <f t="shared" si="0"/>
        <v>0</v>
      </c>
      <c r="G37" s="77" t="s">
        <v>59</v>
      </c>
      <c r="H37" s="15">
        <v>0</v>
      </c>
      <c r="I37" s="7">
        <v>0</v>
      </c>
      <c r="J37" s="7">
        <v>0</v>
      </c>
      <c r="K37" s="15">
        <v>0</v>
      </c>
      <c r="L37" s="15">
        <f t="shared" si="1"/>
        <v>0</v>
      </c>
      <c r="M37" s="66">
        <v>31707257</v>
      </c>
      <c r="N37" s="7">
        <v>2</v>
      </c>
      <c r="O37" s="7">
        <v>1</v>
      </c>
      <c r="P37" s="7">
        <v>0</v>
      </c>
      <c r="Q37" s="15">
        <v>2</v>
      </c>
      <c r="R37" s="15">
        <f t="shared" si="2"/>
        <v>5</v>
      </c>
      <c r="S37" s="68">
        <v>31705276</v>
      </c>
      <c r="T37" s="7">
        <v>2</v>
      </c>
      <c r="U37" s="7">
        <v>1</v>
      </c>
      <c r="V37" s="7">
        <v>4</v>
      </c>
      <c r="W37" s="15">
        <v>0</v>
      </c>
      <c r="X37" s="15">
        <f t="shared" si="3"/>
        <v>7</v>
      </c>
      <c r="Y37" s="63">
        <v>31707336</v>
      </c>
      <c r="Z37" s="15">
        <v>0</v>
      </c>
      <c r="AA37" s="7">
        <v>0</v>
      </c>
      <c r="AB37" s="47">
        <v>0</v>
      </c>
      <c r="AC37" s="15">
        <v>0</v>
      </c>
      <c r="AD37" s="15">
        <f t="shared" si="4"/>
        <v>0</v>
      </c>
      <c r="AE37" s="14">
        <v>31707321</v>
      </c>
      <c r="AF37" s="18">
        <v>3</v>
      </c>
      <c r="AG37" s="7">
        <v>4</v>
      </c>
      <c r="AH37" s="8">
        <v>2</v>
      </c>
      <c r="AI37" s="14">
        <v>4</v>
      </c>
      <c r="AJ37" s="14">
        <f t="shared" si="5"/>
        <v>13</v>
      </c>
      <c r="AK37" s="72" t="s">
        <v>60</v>
      </c>
      <c r="AL37" s="15">
        <v>1</v>
      </c>
      <c r="AM37" s="7">
        <v>0</v>
      </c>
      <c r="AN37" s="8">
        <v>0</v>
      </c>
      <c r="AO37" s="15">
        <v>0</v>
      </c>
      <c r="AP37" s="75">
        <f t="shared" si="6"/>
        <v>1</v>
      </c>
    </row>
    <row r="38" spans="1:42">
      <c r="A38" s="63">
        <v>31705194</v>
      </c>
      <c r="B38" s="7">
        <v>1</v>
      </c>
      <c r="C38" s="7">
        <v>5</v>
      </c>
      <c r="D38" s="7">
        <v>0</v>
      </c>
      <c r="E38" s="15">
        <v>4</v>
      </c>
      <c r="F38" s="15">
        <f t="shared" si="0"/>
        <v>10</v>
      </c>
      <c r="G38" s="60">
        <v>31709085</v>
      </c>
      <c r="H38" s="15">
        <v>0</v>
      </c>
      <c r="I38" s="7">
        <v>0</v>
      </c>
      <c r="J38" s="7">
        <v>2</v>
      </c>
      <c r="K38" s="15">
        <v>0</v>
      </c>
      <c r="L38" s="15">
        <f t="shared" si="1"/>
        <v>2</v>
      </c>
      <c r="M38" s="66">
        <v>31707264</v>
      </c>
      <c r="N38" s="7">
        <v>0</v>
      </c>
      <c r="O38" s="7">
        <v>0</v>
      </c>
      <c r="P38" s="7">
        <v>0</v>
      </c>
      <c r="Q38" s="15">
        <v>0</v>
      </c>
      <c r="R38" s="15">
        <f t="shared" si="2"/>
        <v>0</v>
      </c>
      <c r="S38" s="14">
        <v>31703161</v>
      </c>
      <c r="T38" s="7">
        <v>1</v>
      </c>
      <c r="U38" s="7">
        <v>0</v>
      </c>
      <c r="V38" s="7">
        <v>0</v>
      </c>
      <c r="W38" s="15">
        <v>0</v>
      </c>
      <c r="X38" s="15">
        <f t="shared" si="3"/>
        <v>1</v>
      </c>
      <c r="Y38" s="63">
        <v>31705509</v>
      </c>
      <c r="Z38" s="15">
        <v>0</v>
      </c>
      <c r="AA38" s="7">
        <v>1</v>
      </c>
      <c r="AB38" s="47">
        <v>3</v>
      </c>
      <c r="AC38" s="15">
        <v>0</v>
      </c>
      <c r="AD38" s="15">
        <f t="shared" si="4"/>
        <v>4</v>
      </c>
      <c r="AE38" s="14">
        <v>31707325</v>
      </c>
      <c r="AF38" s="18">
        <v>1</v>
      </c>
      <c r="AG38" s="7">
        <v>1</v>
      </c>
      <c r="AH38" s="8">
        <v>0</v>
      </c>
      <c r="AI38" s="14">
        <v>1</v>
      </c>
      <c r="AJ38" s="14">
        <f t="shared" si="5"/>
        <v>3</v>
      </c>
      <c r="AK38" s="72" t="s">
        <v>61</v>
      </c>
      <c r="AL38" s="15">
        <v>0</v>
      </c>
      <c r="AM38" s="7">
        <v>0</v>
      </c>
      <c r="AN38" s="8">
        <v>0</v>
      </c>
      <c r="AO38" s="15">
        <v>0</v>
      </c>
      <c r="AP38" s="75">
        <f t="shared" si="6"/>
        <v>0</v>
      </c>
    </row>
    <row r="39" spans="1:42">
      <c r="A39" s="63">
        <v>31705633</v>
      </c>
      <c r="B39" s="7">
        <v>0</v>
      </c>
      <c r="C39" s="7">
        <v>0</v>
      </c>
      <c r="D39" s="7">
        <v>0</v>
      </c>
      <c r="E39" s="15">
        <v>0</v>
      </c>
      <c r="F39" s="15">
        <f t="shared" si="0"/>
        <v>0</v>
      </c>
      <c r="G39" s="60">
        <v>31708120</v>
      </c>
      <c r="H39" s="15">
        <v>0</v>
      </c>
      <c r="I39" s="7">
        <v>0</v>
      </c>
      <c r="J39" s="7">
        <v>0</v>
      </c>
      <c r="K39" s="15">
        <v>2</v>
      </c>
      <c r="L39" s="15">
        <f t="shared" si="1"/>
        <v>2</v>
      </c>
      <c r="M39" s="66" t="s">
        <v>62</v>
      </c>
      <c r="N39" s="7">
        <v>1</v>
      </c>
      <c r="O39" s="7">
        <v>0</v>
      </c>
      <c r="P39" s="7">
        <v>0</v>
      </c>
      <c r="Q39" s="15">
        <v>0</v>
      </c>
      <c r="R39" s="15">
        <f t="shared" si="2"/>
        <v>1</v>
      </c>
      <c r="S39" s="66">
        <v>31705564</v>
      </c>
      <c r="T39" s="7">
        <v>1</v>
      </c>
      <c r="U39" s="7">
        <v>2</v>
      </c>
      <c r="V39" s="7">
        <v>2</v>
      </c>
      <c r="W39" s="15">
        <v>2</v>
      </c>
      <c r="X39" s="15">
        <f t="shared" si="3"/>
        <v>7</v>
      </c>
      <c r="Y39" s="63">
        <v>31601412</v>
      </c>
      <c r="Z39" s="15">
        <v>0</v>
      </c>
      <c r="AA39" s="7">
        <v>1</v>
      </c>
      <c r="AB39" s="47">
        <v>0</v>
      </c>
      <c r="AC39" s="15">
        <v>0</v>
      </c>
      <c r="AD39" s="15">
        <f t="shared" si="4"/>
        <v>1</v>
      </c>
      <c r="AE39" s="14">
        <v>31707327</v>
      </c>
      <c r="AF39" s="18">
        <v>1</v>
      </c>
      <c r="AG39" s="7">
        <v>2</v>
      </c>
      <c r="AH39" s="8">
        <v>1</v>
      </c>
      <c r="AI39" s="14">
        <v>0</v>
      </c>
      <c r="AJ39" s="14">
        <f t="shared" si="5"/>
        <v>4</v>
      </c>
      <c r="AK39" s="72" t="s">
        <v>63</v>
      </c>
      <c r="AL39" s="15">
        <v>4</v>
      </c>
      <c r="AM39" s="7">
        <v>4</v>
      </c>
      <c r="AN39" s="8">
        <v>1</v>
      </c>
      <c r="AO39" s="15">
        <v>0</v>
      </c>
      <c r="AP39" s="75">
        <f t="shared" si="6"/>
        <v>9</v>
      </c>
    </row>
    <row r="40" spans="1:42">
      <c r="A40" s="63">
        <v>31704142</v>
      </c>
      <c r="B40" s="7">
        <v>0</v>
      </c>
      <c r="C40" s="7">
        <v>0</v>
      </c>
      <c r="D40" s="7">
        <v>0</v>
      </c>
      <c r="E40" s="15">
        <v>0</v>
      </c>
      <c r="F40" s="15">
        <f t="shared" si="0"/>
        <v>0</v>
      </c>
      <c r="G40" s="60">
        <v>31708074</v>
      </c>
      <c r="H40" s="15">
        <v>2</v>
      </c>
      <c r="I40" s="7">
        <v>1</v>
      </c>
      <c r="J40" s="7">
        <v>1</v>
      </c>
      <c r="K40" s="15">
        <v>0</v>
      </c>
      <c r="L40" s="15">
        <f t="shared" si="1"/>
        <v>4</v>
      </c>
      <c r="M40" s="66" t="s">
        <v>64</v>
      </c>
      <c r="N40" s="7">
        <v>0</v>
      </c>
      <c r="O40" s="7">
        <v>0</v>
      </c>
      <c r="P40" s="7">
        <v>0</v>
      </c>
      <c r="Q40" s="15">
        <v>0</v>
      </c>
      <c r="R40" s="15">
        <f t="shared" si="2"/>
        <v>0</v>
      </c>
      <c r="S40" s="66">
        <v>31702272</v>
      </c>
      <c r="T40" s="7">
        <v>0</v>
      </c>
      <c r="U40" s="7">
        <v>2</v>
      </c>
      <c r="V40" s="7">
        <v>4</v>
      </c>
      <c r="W40" s="15">
        <v>0</v>
      </c>
      <c r="X40" s="15">
        <f t="shared" si="3"/>
        <v>6</v>
      </c>
      <c r="Y40" s="63">
        <v>31703211</v>
      </c>
      <c r="Z40" s="15">
        <v>0</v>
      </c>
      <c r="AA40" s="7">
        <v>0</v>
      </c>
      <c r="AB40" s="47">
        <v>0</v>
      </c>
      <c r="AC40" s="15">
        <v>0</v>
      </c>
      <c r="AD40" s="15">
        <f t="shared" si="4"/>
        <v>0</v>
      </c>
      <c r="AE40" s="14">
        <v>31707329</v>
      </c>
      <c r="AF40" s="18">
        <v>1</v>
      </c>
      <c r="AG40" s="7">
        <v>2</v>
      </c>
      <c r="AH40" s="8">
        <v>0</v>
      </c>
      <c r="AI40" s="14">
        <v>0</v>
      </c>
      <c r="AJ40" s="14">
        <f t="shared" si="5"/>
        <v>3</v>
      </c>
      <c r="AK40" s="72" t="s">
        <v>65</v>
      </c>
      <c r="AL40" s="15">
        <v>0</v>
      </c>
      <c r="AM40" s="7">
        <v>0</v>
      </c>
      <c r="AN40" s="8">
        <v>0</v>
      </c>
      <c r="AO40" s="15">
        <v>0</v>
      </c>
      <c r="AP40" s="75">
        <f t="shared" si="6"/>
        <v>0</v>
      </c>
    </row>
    <row r="41" spans="1:42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66" t="s">
        <v>66</v>
      </c>
      <c r="N41" s="7">
        <v>1</v>
      </c>
      <c r="O41" s="7">
        <v>0</v>
      </c>
      <c r="P41" s="7">
        <v>0</v>
      </c>
      <c r="Q41" s="15">
        <v>0</v>
      </c>
      <c r="R41" s="15">
        <f t="shared" si="2"/>
        <v>1</v>
      </c>
      <c r="S41" s="42"/>
      <c r="T41" s="1"/>
      <c r="U41" s="1"/>
      <c r="V41" s="1"/>
      <c r="W41" s="1"/>
      <c r="X41" s="1"/>
      <c r="Y41" s="63">
        <v>31705198</v>
      </c>
      <c r="Z41" s="15">
        <v>2</v>
      </c>
      <c r="AA41" s="7">
        <v>0</v>
      </c>
      <c r="AB41" s="47">
        <v>1</v>
      </c>
      <c r="AC41" s="15">
        <v>3</v>
      </c>
      <c r="AD41" s="15">
        <f t="shared" si="4"/>
        <v>6</v>
      </c>
      <c r="AE41" s="14">
        <v>31707334</v>
      </c>
      <c r="AF41" s="18">
        <v>1</v>
      </c>
      <c r="AG41" s="7">
        <v>2</v>
      </c>
      <c r="AH41" s="8">
        <v>0</v>
      </c>
      <c r="AI41" s="14">
        <v>0</v>
      </c>
      <c r="AJ41" s="14">
        <f t="shared" si="5"/>
        <v>3</v>
      </c>
      <c r="AK41" s="72" t="s">
        <v>67</v>
      </c>
      <c r="AL41" s="15">
        <v>0</v>
      </c>
      <c r="AM41" s="7">
        <v>0</v>
      </c>
      <c r="AN41" s="8">
        <v>0</v>
      </c>
      <c r="AO41" s="15">
        <v>0</v>
      </c>
      <c r="AP41" s="75">
        <f t="shared" si="6"/>
        <v>0</v>
      </c>
    </row>
    <row r="42" spans="1:42">
      <c r="A42" s="1"/>
      <c r="B42" s="1"/>
      <c r="C42" s="1"/>
      <c r="D42" s="1"/>
      <c r="E42" s="1"/>
      <c r="F42" s="64"/>
      <c r="G42" s="42"/>
      <c r="H42" s="1"/>
      <c r="I42" s="1"/>
      <c r="J42" s="1"/>
      <c r="K42" s="1"/>
      <c r="L42" s="1"/>
      <c r="M42" s="14">
        <v>31708049</v>
      </c>
      <c r="N42" s="7">
        <v>0</v>
      </c>
      <c r="O42" s="7">
        <v>0</v>
      </c>
      <c r="P42" s="7">
        <v>0</v>
      </c>
      <c r="Q42" s="15">
        <v>0</v>
      </c>
      <c r="R42" s="15">
        <f t="shared" si="2"/>
        <v>0</v>
      </c>
      <c r="S42" s="42"/>
      <c r="T42" s="1"/>
      <c r="U42" s="1"/>
      <c r="V42" s="1"/>
      <c r="W42" s="1"/>
      <c r="X42" s="1"/>
      <c r="Y42" s="42"/>
      <c r="AA42" s="1"/>
      <c r="AB42" s="1"/>
      <c r="AC42" s="1"/>
      <c r="AD42" s="1"/>
      <c r="AE42" s="42"/>
      <c r="AF42" s="1"/>
      <c r="AG42" s="1"/>
      <c r="AH42" s="1"/>
      <c r="AI42" s="1"/>
      <c r="AJ42" s="1"/>
      <c r="AK42" s="72" t="s">
        <v>68</v>
      </c>
      <c r="AL42" s="15">
        <v>0</v>
      </c>
      <c r="AM42" s="7">
        <v>0</v>
      </c>
      <c r="AN42" s="8">
        <v>0</v>
      </c>
      <c r="AO42" s="15">
        <v>1</v>
      </c>
      <c r="AP42" s="75">
        <f t="shared" si="6"/>
        <v>1</v>
      </c>
    </row>
    <row r="43" spans="1:42">
      <c r="A43" s="1"/>
      <c r="B43" s="1"/>
      <c r="C43" s="1"/>
      <c r="D43" s="1"/>
      <c r="E43" s="1"/>
      <c r="F43" s="64"/>
      <c r="G43" s="42"/>
      <c r="H43" s="1"/>
      <c r="I43" s="1"/>
      <c r="J43" s="1"/>
      <c r="K43" s="1"/>
      <c r="L43" s="64"/>
      <c r="M43" s="42"/>
      <c r="N43" s="1"/>
      <c r="O43" s="1"/>
      <c r="P43" s="1"/>
      <c r="Q43" s="1"/>
      <c r="R43" s="1"/>
      <c r="S43" s="42"/>
      <c r="T43" s="1"/>
      <c r="U43" s="1"/>
      <c r="V43" s="1"/>
      <c r="W43" s="64"/>
      <c r="X43" s="64"/>
      <c r="Y43" s="42"/>
      <c r="AA43" s="1"/>
      <c r="AB43" s="1"/>
      <c r="AC43" s="1"/>
      <c r="AD43" s="1"/>
      <c r="AE43" s="42"/>
      <c r="AF43" s="1"/>
      <c r="AG43" s="1"/>
      <c r="AH43" s="1"/>
      <c r="AI43" s="1"/>
      <c r="AJ43" s="1"/>
      <c r="AK43" s="71">
        <v>31708142</v>
      </c>
      <c r="AL43" s="15">
        <v>4</v>
      </c>
      <c r="AM43" s="7">
        <v>3</v>
      </c>
      <c r="AN43" s="8">
        <v>1</v>
      </c>
      <c r="AO43" s="15">
        <v>2</v>
      </c>
      <c r="AP43" s="75">
        <f t="shared" si="6"/>
        <v>10</v>
      </c>
    </row>
    <row r="44" spans="1:42">
      <c r="A44" s="1"/>
      <c r="B44" s="1"/>
      <c r="C44" s="1"/>
      <c r="D44" s="1"/>
      <c r="E44" s="1"/>
      <c r="F44" s="64"/>
      <c r="G44" s="42"/>
      <c r="H44" s="1"/>
      <c r="I44" s="1"/>
      <c r="J44" s="1"/>
      <c r="K44" s="1"/>
      <c r="L44" s="64"/>
      <c r="M44" s="42"/>
      <c r="N44" s="1"/>
      <c r="O44" s="1"/>
      <c r="P44" s="1"/>
      <c r="Q44" s="1"/>
      <c r="R44" s="64"/>
      <c r="S44" s="42"/>
      <c r="T44" s="1"/>
      <c r="U44" s="1"/>
      <c r="V44" s="1"/>
      <c r="W44" s="64"/>
      <c r="X44" s="64"/>
      <c r="Y44" s="42"/>
      <c r="AA44" s="1"/>
      <c r="AB44" s="1"/>
      <c r="AC44" s="1"/>
      <c r="AD44" s="64"/>
      <c r="AE44" s="42"/>
      <c r="AF44" s="1"/>
      <c r="AG44" s="1"/>
      <c r="AH44" s="1"/>
      <c r="AI44" s="1"/>
      <c r="AJ44" s="64"/>
      <c r="AK44" s="71">
        <v>31704159</v>
      </c>
      <c r="AL44" s="7">
        <v>0</v>
      </c>
      <c r="AM44" s="7">
        <v>0</v>
      </c>
      <c r="AN44" s="8">
        <v>0</v>
      </c>
      <c r="AO44" s="15">
        <v>0</v>
      </c>
      <c r="AP44" s="75">
        <f t="shared" si="6"/>
        <v>0</v>
      </c>
    </row>
    <row r="45" spans="1:42">
      <c r="A45" s="1"/>
      <c r="B45" s="1"/>
      <c r="C45" s="1"/>
      <c r="D45" s="1"/>
      <c r="E45" s="1"/>
      <c r="G45" s="42"/>
      <c r="H45" s="1"/>
      <c r="I45" s="1"/>
      <c r="J45" s="1"/>
      <c r="K45" s="1"/>
      <c r="L45" s="64"/>
      <c r="M45" s="42"/>
      <c r="N45" s="1"/>
      <c r="O45" s="1"/>
      <c r="P45" s="1"/>
      <c r="Q45" s="1"/>
      <c r="R45" s="64"/>
      <c r="S45" s="42"/>
      <c r="T45" s="1"/>
      <c r="U45" s="1"/>
      <c r="V45" s="1"/>
      <c r="W45" s="64"/>
      <c r="X45" s="64"/>
      <c r="Y45" s="42"/>
      <c r="AA45" s="1"/>
      <c r="AB45" s="1"/>
      <c r="AC45" s="1"/>
      <c r="AD45" s="64"/>
      <c r="AE45" s="42"/>
      <c r="AF45" s="1"/>
      <c r="AG45" s="1"/>
      <c r="AH45" s="1"/>
      <c r="AI45" s="1"/>
      <c r="AJ45" s="64"/>
      <c r="AK45" s="71">
        <v>31605212</v>
      </c>
      <c r="AL45" s="7">
        <v>0</v>
      </c>
      <c r="AM45" s="7">
        <v>0</v>
      </c>
      <c r="AN45" s="8">
        <v>0</v>
      </c>
      <c r="AO45" s="15">
        <v>0</v>
      </c>
      <c r="AP45" s="75">
        <f t="shared" si="6"/>
        <v>0</v>
      </c>
    </row>
    <row r="46" spans="1:42">
      <c r="A46" s="1"/>
      <c r="B46" s="1"/>
      <c r="C46" s="1"/>
      <c r="D46" s="1"/>
      <c r="E46" s="1"/>
      <c r="G46" s="42"/>
      <c r="H46" s="1"/>
      <c r="I46" s="1"/>
      <c r="J46" s="1"/>
      <c r="K46" s="1"/>
      <c r="M46" s="42"/>
      <c r="N46" s="1"/>
      <c r="O46" s="1"/>
      <c r="P46" s="1"/>
      <c r="Q46" s="1"/>
      <c r="R46" s="64"/>
      <c r="S46" s="42"/>
      <c r="T46" s="1"/>
      <c r="U46" s="1"/>
      <c r="V46" s="1"/>
      <c r="Y46" s="42"/>
      <c r="AA46" s="1"/>
      <c r="AB46" s="1"/>
      <c r="AC46" s="1"/>
      <c r="AD46" s="64"/>
      <c r="AE46" s="42"/>
      <c r="AF46" s="1"/>
      <c r="AG46" s="1"/>
      <c r="AH46" s="1"/>
      <c r="AI46" s="1"/>
      <c r="AJ46" s="64"/>
      <c r="AK46" s="71">
        <v>31704156</v>
      </c>
      <c r="AL46" s="7">
        <v>0</v>
      </c>
      <c r="AM46" s="7">
        <v>0</v>
      </c>
      <c r="AN46" s="8">
        <v>0</v>
      </c>
      <c r="AO46" s="15">
        <v>0</v>
      </c>
      <c r="AP46" s="75">
        <f t="shared" si="6"/>
        <v>0</v>
      </c>
    </row>
    <row r="47" spans="1:42">
      <c r="A47" s="1"/>
      <c r="B47" s="1"/>
      <c r="C47" s="1"/>
      <c r="D47" s="1"/>
      <c r="E47" s="1"/>
      <c r="G47" s="1"/>
      <c r="H47" s="1"/>
      <c r="I47" s="1"/>
      <c r="J47" s="1"/>
      <c r="K47" s="1"/>
      <c r="M47" s="1"/>
      <c r="N47" s="1"/>
      <c r="O47" s="1"/>
      <c r="P47" s="1"/>
      <c r="Q47" s="1"/>
      <c r="S47" s="1"/>
      <c r="T47" s="1"/>
      <c r="U47" s="1"/>
      <c r="V47" s="1"/>
      <c r="Y47" s="1"/>
      <c r="AA47" s="1"/>
      <c r="AB47" s="1"/>
      <c r="AC47" s="1"/>
      <c r="AE47" s="1"/>
      <c r="AF47" s="1"/>
      <c r="AG47" s="1"/>
      <c r="AH47" s="1"/>
      <c r="AI47" s="1"/>
      <c r="AK47" s="1"/>
      <c r="AL47" s="1"/>
      <c r="AM47" s="1"/>
      <c r="AN47" s="1"/>
      <c r="AO47" s="35"/>
      <c r="AP47" s="64"/>
    </row>
    <row r="48" spans="1:42">
      <c r="A48" s="1"/>
      <c r="B48" s="1"/>
      <c r="C48" s="1"/>
      <c r="D48" s="1"/>
      <c r="E48" s="1"/>
      <c r="G48" s="1"/>
      <c r="H48" s="1"/>
      <c r="I48" s="1"/>
      <c r="J48" s="1"/>
      <c r="K48" s="1"/>
      <c r="M48" s="1"/>
      <c r="N48" s="1"/>
      <c r="O48" s="1"/>
      <c r="P48" s="1"/>
      <c r="Q48" s="1"/>
      <c r="S48" s="1"/>
      <c r="T48" s="1"/>
      <c r="U48" s="1"/>
      <c r="V48" s="1"/>
      <c r="Y48" s="1"/>
      <c r="AA48" s="1"/>
      <c r="AB48" s="1"/>
      <c r="AC48" s="1"/>
      <c r="AE48" s="1"/>
      <c r="AF48" s="1"/>
      <c r="AG48" s="1"/>
      <c r="AH48" s="1"/>
      <c r="AI48" s="1"/>
      <c r="AK48" s="1"/>
      <c r="AL48" s="1"/>
      <c r="AM48" s="1"/>
      <c r="AN48" s="1"/>
      <c r="AO48" s="35"/>
      <c r="AP48" s="64"/>
    </row>
    <row r="49" spans="1:42">
      <c r="A49" s="64"/>
      <c r="B49" s="64"/>
      <c r="C49" s="64"/>
      <c r="D49" s="64"/>
      <c r="E49" s="64"/>
      <c r="G49" s="64"/>
      <c r="H49" s="64"/>
      <c r="I49" s="64"/>
      <c r="J49" s="64"/>
      <c r="K49" s="64"/>
      <c r="M49" s="64"/>
      <c r="N49" s="64"/>
      <c r="O49" s="64"/>
      <c r="P49" s="64"/>
      <c r="Q49" s="64"/>
      <c r="S49" s="64"/>
      <c r="T49" s="64"/>
      <c r="U49" s="64"/>
      <c r="V49" s="64"/>
      <c r="Y49" s="64"/>
      <c r="Z49" s="64"/>
      <c r="AA49" s="64"/>
      <c r="AB49" s="64"/>
      <c r="AC49" s="64"/>
      <c r="AE49" s="64"/>
      <c r="AF49" s="64"/>
      <c r="AG49" s="64"/>
      <c r="AH49" s="64"/>
      <c r="AI49" s="64"/>
      <c r="AK49" s="64"/>
      <c r="AL49" s="64"/>
      <c r="AM49" s="64"/>
      <c r="AN49" s="64"/>
      <c r="AO49" s="76"/>
      <c r="AP49" s="64"/>
    </row>
    <row r="50" spans="1:42">
      <c r="A50" s="64"/>
      <c r="B50" s="64"/>
      <c r="C50" s="64"/>
      <c r="D50" s="64"/>
      <c r="E50" s="64"/>
      <c r="G50" s="64"/>
      <c r="H50" s="64"/>
      <c r="I50" s="64"/>
      <c r="J50" s="64"/>
      <c r="K50" s="64"/>
      <c r="M50" s="64"/>
      <c r="N50" s="64"/>
      <c r="O50" s="64"/>
      <c r="P50" s="64"/>
      <c r="Q50" s="64"/>
      <c r="S50" s="64"/>
      <c r="T50" s="64"/>
      <c r="U50" s="64"/>
      <c r="V50" s="64"/>
      <c r="Y50" s="64"/>
      <c r="Z50" s="64"/>
      <c r="AA50" s="64"/>
      <c r="AB50" s="64"/>
      <c r="AC50" s="64"/>
      <c r="AE50" s="64"/>
      <c r="AF50" s="64"/>
      <c r="AG50" s="64"/>
      <c r="AH50" s="64"/>
      <c r="AI50" s="64"/>
      <c r="AK50" s="64"/>
      <c r="AL50" s="64"/>
      <c r="AM50" s="64"/>
      <c r="AN50" s="64"/>
      <c r="AO50" s="76"/>
      <c r="AP50" s="64"/>
    </row>
    <row r="51" spans="1:42">
      <c r="A51" s="64"/>
      <c r="B51" s="64"/>
      <c r="C51" s="64"/>
      <c r="D51" s="64"/>
      <c r="E51" s="64"/>
      <c r="G51" s="64"/>
      <c r="H51" s="64"/>
      <c r="I51" s="64"/>
      <c r="J51" s="64"/>
      <c r="K51" s="64"/>
      <c r="M51" s="64"/>
      <c r="N51" s="64"/>
      <c r="O51" s="64"/>
      <c r="P51" s="64"/>
      <c r="Q51" s="64"/>
      <c r="S51" s="64"/>
      <c r="T51" s="64"/>
      <c r="U51" s="64"/>
      <c r="V51" s="64"/>
      <c r="Y51" s="64"/>
      <c r="Z51" s="64"/>
      <c r="AA51" s="64"/>
      <c r="AB51" s="64"/>
      <c r="AC51" s="64"/>
      <c r="AE51" s="64"/>
      <c r="AF51" s="64"/>
      <c r="AG51" s="64"/>
      <c r="AH51" s="64"/>
      <c r="AI51" s="64"/>
      <c r="AK51" s="64"/>
      <c r="AL51" s="64"/>
      <c r="AM51" s="64"/>
      <c r="AN51" s="64"/>
      <c r="AO51" s="76"/>
      <c r="AP51" s="64"/>
    </row>
  </sheetData>
  <mergeCells count="7">
    <mergeCell ref="A1:F1"/>
    <mergeCell ref="G1:L1"/>
    <mergeCell ref="M1:R1"/>
    <mergeCell ref="S1:X1"/>
    <mergeCell ref="Y1:AD1"/>
    <mergeCell ref="AE1:AJ1"/>
    <mergeCell ref="AK1:AP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53"/>
  <sheetViews>
    <sheetView zoomScale="108" zoomScaleNormal="108" workbookViewId="0">
      <selection activeCell="AS27" sqref="AS27"/>
    </sheetView>
  </sheetViews>
  <sheetFormatPr defaultColWidth="8.83333333333333" defaultRowHeight="14.25"/>
  <cols>
    <col min="1" max="1" width="10.5" customWidth="1"/>
    <col min="5" max="5" width="14.5" customWidth="1"/>
    <col min="6" max="6" width="9.5" customWidth="1"/>
    <col min="7" max="7" width="10.5" customWidth="1"/>
    <col min="11" max="11" width="15.3333333333333" customWidth="1"/>
    <col min="12" max="12" width="9.66666666666667" customWidth="1"/>
    <col min="13" max="13" width="10.5" customWidth="1"/>
    <col min="17" max="17" width="14" customWidth="1"/>
    <col min="18" max="18" width="8.66666666666667" customWidth="1"/>
    <col min="19" max="19" width="10.5" customWidth="1"/>
    <col min="23" max="23" width="15" customWidth="1"/>
    <col min="24" max="24" width="9.66666666666667" customWidth="1"/>
    <col min="25" max="25" width="10.5" customWidth="1"/>
    <col min="29" max="29" width="14.3333333333333" customWidth="1"/>
    <col min="30" max="30" width="9.5" customWidth="1"/>
    <col min="31" max="31" width="10.5" customWidth="1"/>
    <col min="35" max="35" width="13.1666666666667" style="1" customWidth="1"/>
    <col min="36" max="36" width="9" style="1" customWidth="1"/>
    <col min="37" max="37" width="10.5" customWidth="1"/>
    <col min="41" max="41" width="14.8333333333333" style="20" customWidth="1"/>
    <col min="42" max="42" width="9" style="20" customWidth="1"/>
  </cols>
  <sheetData>
    <row r="1" s="36" customFormat="1" ht="20.25" spans="1:42">
      <c r="A1" s="38" t="s">
        <v>69</v>
      </c>
      <c r="B1" s="38"/>
      <c r="C1" s="38"/>
      <c r="D1" s="38"/>
      <c r="E1" s="38"/>
      <c r="F1" s="39"/>
      <c r="G1" s="40" t="s">
        <v>70</v>
      </c>
      <c r="H1" s="38"/>
      <c r="I1" s="38"/>
      <c r="J1" s="38"/>
      <c r="K1" s="38"/>
      <c r="L1" s="39"/>
      <c r="M1" s="11" t="s">
        <v>71</v>
      </c>
      <c r="N1" s="11"/>
      <c r="O1" s="11"/>
      <c r="P1" s="11"/>
      <c r="Q1" s="11"/>
      <c r="R1" s="11"/>
      <c r="S1" s="40" t="s">
        <v>72</v>
      </c>
      <c r="T1" s="38"/>
      <c r="U1" s="38"/>
      <c r="V1" s="38"/>
      <c r="W1" s="38"/>
      <c r="X1" s="39"/>
      <c r="Y1" s="40" t="s">
        <v>73</v>
      </c>
      <c r="Z1" s="38"/>
      <c r="AA1" s="38"/>
      <c r="AB1" s="38"/>
      <c r="AC1" s="38"/>
      <c r="AD1" s="39"/>
      <c r="AE1" s="40" t="s">
        <v>74</v>
      </c>
      <c r="AF1" s="38"/>
      <c r="AG1" s="38"/>
      <c r="AH1" s="38"/>
      <c r="AI1" s="38"/>
      <c r="AJ1" s="38"/>
      <c r="AK1" s="49" t="s">
        <v>75</v>
      </c>
      <c r="AL1" s="49"/>
      <c r="AM1" s="49"/>
      <c r="AN1" s="49"/>
      <c r="AO1" s="49"/>
      <c r="AP1" s="49"/>
    </row>
    <row r="2" s="37" customFormat="1" ht="15.75" spans="1:42">
      <c r="A2" s="12" t="s">
        <v>7</v>
      </c>
      <c r="B2" s="12" t="s">
        <v>8</v>
      </c>
      <c r="C2" s="12" t="s">
        <v>9</v>
      </c>
      <c r="D2" s="12" t="s">
        <v>10</v>
      </c>
      <c r="E2" s="13" t="s">
        <v>11</v>
      </c>
      <c r="F2" s="13" t="s">
        <v>12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43" t="s">
        <v>7</v>
      </c>
      <c r="N2" s="12" t="s">
        <v>8</v>
      </c>
      <c r="O2" s="12" t="s">
        <v>9</v>
      </c>
      <c r="P2" s="12" t="s">
        <v>10</v>
      </c>
      <c r="Q2" s="13" t="s">
        <v>11</v>
      </c>
      <c r="R2" s="13" t="s">
        <v>12</v>
      </c>
      <c r="S2" s="43" t="s">
        <v>7</v>
      </c>
      <c r="T2" s="12" t="s">
        <v>8</v>
      </c>
      <c r="U2" s="12" t="s">
        <v>9</v>
      </c>
      <c r="V2" s="12" t="s">
        <v>10</v>
      </c>
      <c r="W2" s="13" t="s">
        <v>11</v>
      </c>
      <c r="X2" s="13" t="s">
        <v>12</v>
      </c>
      <c r="Y2" s="13" t="s">
        <v>7</v>
      </c>
      <c r="Z2" s="12" t="s">
        <v>8</v>
      </c>
      <c r="AA2" s="12" t="s">
        <v>9</v>
      </c>
      <c r="AB2" s="12" t="s">
        <v>10</v>
      </c>
      <c r="AC2" s="13" t="s">
        <v>11</v>
      </c>
      <c r="AD2" s="13" t="s">
        <v>12</v>
      </c>
      <c r="AE2" s="13" t="s">
        <v>7</v>
      </c>
      <c r="AF2" s="12" t="s">
        <v>8</v>
      </c>
      <c r="AG2" s="12" t="s">
        <v>9</v>
      </c>
      <c r="AH2" s="12" t="s">
        <v>10</v>
      </c>
      <c r="AI2" s="13" t="s">
        <v>11</v>
      </c>
      <c r="AJ2" s="13" t="s">
        <v>12</v>
      </c>
      <c r="AK2" s="12" t="s">
        <v>7</v>
      </c>
      <c r="AL2" s="12" t="s">
        <v>8</v>
      </c>
      <c r="AM2" s="12" t="s">
        <v>9</v>
      </c>
      <c r="AN2" s="50" t="s">
        <v>10</v>
      </c>
      <c r="AO2" s="13" t="s">
        <v>11</v>
      </c>
      <c r="AP2" s="52" t="s">
        <v>12</v>
      </c>
    </row>
    <row r="3" spans="1:44">
      <c r="A3" s="14">
        <v>31807046</v>
      </c>
      <c r="B3" s="7">
        <v>0</v>
      </c>
      <c r="C3" s="7">
        <v>1</v>
      </c>
      <c r="D3" s="7">
        <v>3</v>
      </c>
      <c r="E3" s="15">
        <v>1</v>
      </c>
      <c r="F3" s="15">
        <f>B3+C3+D3+E3</f>
        <v>5</v>
      </c>
      <c r="G3" s="14">
        <v>31807044</v>
      </c>
      <c r="H3" s="7">
        <v>0</v>
      </c>
      <c r="I3" s="15">
        <v>0</v>
      </c>
      <c r="J3" s="15">
        <v>2</v>
      </c>
      <c r="K3" s="15">
        <v>0</v>
      </c>
      <c r="L3" s="15">
        <f>H3+I3+J3+K3</f>
        <v>2</v>
      </c>
      <c r="M3" s="44">
        <v>31807041</v>
      </c>
      <c r="N3" s="45">
        <v>1</v>
      </c>
      <c r="O3" s="45">
        <v>0</v>
      </c>
      <c r="P3" s="45">
        <v>1</v>
      </c>
      <c r="Q3" s="15">
        <v>1</v>
      </c>
      <c r="R3" s="15">
        <f>N3+O3+P3+Q3</f>
        <v>3</v>
      </c>
      <c r="S3" s="44" t="s">
        <v>76</v>
      </c>
      <c r="T3" s="15">
        <v>0</v>
      </c>
      <c r="U3" s="15">
        <v>2</v>
      </c>
      <c r="V3" s="15">
        <v>1</v>
      </c>
      <c r="W3" s="7">
        <v>1</v>
      </c>
      <c r="X3" s="7">
        <f>T3+U3+V3+W3</f>
        <v>4</v>
      </c>
      <c r="Y3" s="15" t="s">
        <v>77</v>
      </c>
      <c r="Z3" s="7">
        <v>4</v>
      </c>
      <c r="AA3" s="47">
        <v>3</v>
      </c>
      <c r="AB3" s="47">
        <v>3</v>
      </c>
      <c r="AC3" s="15">
        <v>0</v>
      </c>
      <c r="AD3" s="15">
        <f>Z3+AA3+AB3+AC3</f>
        <v>10</v>
      </c>
      <c r="AE3" s="15" t="s">
        <v>78</v>
      </c>
      <c r="AF3" s="48">
        <v>2</v>
      </c>
      <c r="AG3" s="48">
        <v>3</v>
      </c>
      <c r="AH3" s="48">
        <v>2</v>
      </c>
      <c r="AI3" s="15">
        <v>5</v>
      </c>
      <c r="AJ3" s="15">
        <f>AF3+AG3+AH3+AI3</f>
        <v>12</v>
      </c>
      <c r="AK3" s="44" t="s">
        <v>79</v>
      </c>
      <c r="AL3" s="7">
        <v>2</v>
      </c>
      <c r="AM3" s="15">
        <v>0</v>
      </c>
      <c r="AN3" s="51">
        <v>1</v>
      </c>
      <c r="AO3" s="15">
        <v>0</v>
      </c>
      <c r="AP3" s="53">
        <f>AL3+AM3+AN3+AO3</f>
        <v>3</v>
      </c>
      <c r="AQ3" s="54"/>
      <c r="AR3" s="54"/>
    </row>
    <row r="4" spans="1:44">
      <c r="A4" s="14">
        <v>31807053</v>
      </c>
      <c r="B4" s="7">
        <v>4</v>
      </c>
      <c r="C4" s="7">
        <v>5</v>
      </c>
      <c r="D4" s="7">
        <v>1</v>
      </c>
      <c r="E4" s="15">
        <v>8</v>
      </c>
      <c r="F4" s="15">
        <f t="shared" ref="F4:F35" si="0">B4+C4+D4+E4</f>
        <v>18</v>
      </c>
      <c r="G4" s="14">
        <v>31807056</v>
      </c>
      <c r="H4" s="7">
        <v>7</v>
      </c>
      <c r="I4" s="15">
        <v>8</v>
      </c>
      <c r="J4" s="15">
        <v>4</v>
      </c>
      <c r="K4" s="15">
        <v>14</v>
      </c>
      <c r="L4" s="15">
        <f t="shared" ref="L4:L35" si="1">H4+I4+J4+K4</f>
        <v>33</v>
      </c>
      <c r="M4" s="44">
        <v>31807045</v>
      </c>
      <c r="N4" s="45">
        <v>1</v>
      </c>
      <c r="O4" s="45">
        <v>2</v>
      </c>
      <c r="P4" s="45">
        <v>1</v>
      </c>
      <c r="Q4" s="15">
        <v>1</v>
      </c>
      <c r="R4" s="15">
        <f t="shared" ref="R4:R37" si="2">N4+O4+P4+Q4</f>
        <v>5</v>
      </c>
      <c r="S4" s="44" t="s">
        <v>80</v>
      </c>
      <c r="T4" s="15">
        <v>1</v>
      </c>
      <c r="U4" s="15">
        <v>1</v>
      </c>
      <c r="V4" s="15">
        <v>2</v>
      </c>
      <c r="W4" s="7">
        <v>0</v>
      </c>
      <c r="X4" s="7">
        <f t="shared" ref="X4:X38" si="3">T4+U4+V4+W4</f>
        <v>4</v>
      </c>
      <c r="Y4" s="15" t="s">
        <v>81</v>
      </c>
      <c r="Z4" s="7">
        <v>3</v>
      </c>
      <c r="AA4" s="47">
        <v>2</v>
      </c>
      <c r="AB4" s="47">
        <v>1</v>
      </c>
      <c r="AC4" s="15">
        <v>0</v>
      </c>
      <c r="AD4" s="15">
        <f t="shared" ref="AD4:AD35" si="4">Z4+AA4+AB4+AC4</f>
        <v>6</v>
      </c>
      <c r="AE4" s="15" t="s">
        <v>82</v>
      </c>
      <c r="AF4" s="48">
        <v>0</v>
      </c>
      <c r="AG4" s="48">
        <v>0</v>
      </c>
      <c r="AH4" s="48">
        <v>1</v>
      </c>
      <c r="AI4" s="15">
        <v>0</v>
      </c>
      <c r="AJ4" s="15">
        <f t="shared" ref="AJ4:AJ36" si="5">AF4+AG4+AH4+AI4</f>
        <v>1</v>
      </c>
      <c r="AK4" s="44" t="s">
        <v>83</v>
      </c>
      <c r="AL4" s="7">
        <v>9</v>
      </c>
      <c r="AM4" s="15">
        <v>2</v>
      </c>
      <c r="AN4" s="51">
        <v>4</v>
      </c>
      <c r="AO4" s="15">
        <v>22</v>
      </c>
      <c r="AP4" s="53">
        <f t="shared" ref="AP4:AP52" si="6">AL4+AM4+AN4+AO4</f>
        <v>37</v>
      </c>
      <c r="AQ4" s="54"/>
      <c r="AR4" s="54"/>
    </row>
    <row r="5" spans="1:44">
      <c r="A5" s="14">
        <v>31807061</v>
      </c>
      <c r="B5" s="7">
        <v>3</v>
      </c>
      <c r="C5" s="7">
        <v>6</v>
      </c>
      <c r="D5" s="7">
        <v>2</v>
      </c>
      <c r="E5" s="15">
        <v>12</v>
      </c>
      <c r="F5" s="15">
        <f t="shared" si="0"/>
        <v>23</v>
      </c>
      <c r="G5" s="14">
        <v>31807063</v>
      </c>
      <c r="H5" s="7">
        <v>4</v>
      </c>
      <c r="I5" s="15">
        <v>6</v>
      </c>
      <c r="J5" s="15">
        <v>2</v>
      </c>
      <c r="K5" s="15">
        <v>4</v>
      </c>
      <c r="L5" s="15">
        <f t="shared" si="1"/>
        <v>16</v>
      </c>
      <c r="M5" s="44">
        <v>31807054</v>
      </c>
      <c r="N5" s="45">
        <v>4</v>
      </c>
      <c r="O5" s="45">
        <v>6</v>
      </c>
      <c r="P5" s="45">
        <v>4</v>
      </c>
      <c r="Q5" s="15">
        <v>2</v>
      </c>
      <c r="R5" s="15">
        <f t="shared" si="2"/>
        <v>16</v>
      </c>
      <c r="S5" s="44" t="s">
        <v>84</v>
      </c>
      <c r="T5" s="15">
        <v>2</v>
      </c>
      <c r="U5" s="15">
        <v>2</v>
      </c>
      <c r="V5" s="15">
        <v>4</v>
      </c>
      <c r="W5" s="7">
        <v>1</v>
      </c>
      <c r="X5" s="7">
        <f t="shared" si="3"/>
        <v>9</v>
      </c>
      <c r="Y5" s="15" t="s">
        <v>85</v>
      </c>
      <c r="Z5" s="7">
        <v>10</v>
      </c>
      <c r="AA5" s="47">
        <v>2</v>
      </c>
      <c r="AB5" s="47">
        <v>7</v>
      </c>
      <c r="AC5" s="15">
        <v>0</v>
      </c>
      <c r="AD5" s="15">
        <f t="shared" si="4"/>
        <v>19</v>
      </c>
      <c r="AE5" s="15" t="s">
        <v>86</v>
      </c>
      <c r="AF5" s="48">
        <v>4</v>
      </c>
      <c r="AG5" s="48">
        <v>0</v>
      </c>
      <c r="AH5" s="48">
        <v>1</v>
      </c>
      <c r="AI5" s="15">
        <v>3</v>
      </c>
      <c r="AJ5" s="15">
        <f t="shared" si="5"/>
        <v>8</v>
      </c>
      <c r="AK5" s="44" t="s">
        <v>87</v>
      </c>
      <c r="AL5" s="7">
        <v>1</v>
      </c>
      <c r="AM5" s="15">
        <v>1</v>
      </c>
      <c r="AN5" s="51">
        <v>1</v>
      </c>
      <c r="AO5" s="15">
        <v>5</v>
      </c>
      <c r="AP5" s="53">
        <f t="shared" si="6"/>
        <v>8</v>
      </c>
      <c r="AQ5" s="54"/>
      <c r="AR5" s="54"/>
    </row>
    <row r="6" spans="1:44">
      <c r="A6" s="14">
        <v>31807065</v>
      </c>
      <c r="B6" s="7">
        <v>2</v>
      </c>
      <c r="C6" s="7">
        <v>2</v>
      </c>
      <c r="D6" s="7">
        <v>3</v>
      </c>
      <c r="E6" s="15">
        <v>4</v>
      </c>
      <c r="F6" s="15">
        <f t="shared" si="0"/>
        <v>11</v>
      </c>
      <c r="G6" s="14">
        <v>31807064</v>
      </c>
      <c r="H6" s="7">
        <v>4</v>
      </c>
      <c r="I6" s="15">
        <v>7</v>
      </c>
      <c r="J6" s="15">
        <v>5</v>
      </c>
      <c r="K6" s="15">
        <v>11</v>
      </c>
      <c r="L6" s="15">
        <f t="shared" si="1"/>
        <v>27</v>
      </c>
      <c r="M6" s="44">
        <v>31807058</v>
      </c>
      <c r="N6" s="45">
        <v>2</v>
      </c>
      <c r="O6" s="45">
        <v>0</v>
      </c>
      <c r="P6" s="45">
        <v>3</v>
      </c>
      <c r="Q6" s="15">
        <v>2</v>
      </c>
      <c r="R6" s="15">
        <f t="shared" si="2"/>
        <v>7</v>
      </c>
      <c r="S6" s="44" t="s">
        <v>88</v>
      </c>
      <c r="T6" s="15">
        <v>6</v>
      </c>
      <c r="U6" s="15">
        <v>12</v>
      </c>
      <c r="V6" s="15">
        <v>4</v>
      </c>
      <c r="W6" s="7">
        <v>12</v>
      </c>
      <c r="X6" s="7">
        <f t="shared" si="3"/>
        <v>34</v>
      </c>
      <c r="Y6" s="15" t="s">
        <v>89</v>
      </c>
      <c r="Z6" s="7">
        <v>4</v>
      </c>
      <c r="AA6" s="47">
        <v>11</v>
      </c>
      <c r="AB6" s="47">
        <v>7</v>
      </c>
      <c r="AC6" s="15">
        <v>5</v>
      </c>
      <c r="AD6" s="15">
        <f t="shared" si="4"/>
        <v>27</v>
      </c>
      <c r="AE6" s="15" t="s">
        <v>90</v>
      </c>
      <c r="AF6" s="48">
        <v>2</v>
      </c>
      <c r="AG6" s="48">
        <v>6</v>
      </c>
      <c r="AH6" s="48">
        <v>9</v>
      </c>
      <c r="AI6" s="15">
        <v>22</v>
      </c>
      <c r="AJ6" s="15">
        <f t="shared" si="5"/>
        <v>39</v>
      </c>
      <c r="AK6" s="44" t="s">
        <v>91</v>
      </c>
      <c r="AL6" s="7">
        <v>10</v>
      </c>
      <c r="AM6" s="15">
        <v>3</v>
      </c>
      <c r="AN6" s="51">
        <v>3</v>
      </c>
      <c r="AO6" s="15">
        <v>6</v>
      </c>
      <c r="AP6" s="53">
        <f t="shared" si="6"/>
        <v>22</v>
      </c>
      <c r="AQ6" s="54"/>
      <c r="AR6" s="54"/>
    </row>
    <row r="7" spans="1:44">
      <c r="A7" s="14">
        <v>31807069</v>
      </c>
      <c r="B7" s="7">
        <v>2</v>
      </c>
      <c r="C7" s="7">
        <v>0</v>
      </c>
      <c r="D7" s="7">
        <v>1</v>
      </c>
      <c r="E7" s="15">
        <v>0</v>
      </c>
      <c r="F7" s="15">
        <f t="shared" si="0"/>
        <v>3</v>
      </c>
      <c r="G7" s="14">
        <v>31807068</v>
      </c>
      <c r="H7" s="7">
        <v>1</v>
      </c>
      <c r="I7" s="15">
        <v>3</v>
      </c>
      <c r="J7" s="15">
        <v>1</v>
      </c>
      <c r="K7" s="15">
        <v>2</v>
      </c>
      <c r="L7" s="15">
        <f t="shared" si="1"/>
        <v>7</v>
      </c>
      <c r="M7" s="44">
        <v>31807078</v>
      </c>
      <c r="N7" s="45">
        <v>2</v>
      </c>
      <c r="O7" s="45">
        <v>4</v>
      </c>
      <c r="P7" s="45">
        <v>4</v>
      </c>
      <c r="Q7" s="15">
        <v>2</v>
      </c>
      <c r="R7" s="15">
        <f t="shared" si="2"/>
        <v>12</v>
      </c>
      <c r="S7" s="44" t="s">
        <v>92</v>
      </c>
      <c r="T7" s="15">
        <v>5</v>
      </c>
      <c r="U7" s="15">
        <v>6</v>
      </c>
      <c r="V7" s="15">
        <v>5</v>
      </c>
      <c r="W7" s="7">
        <v>15</v>
      </c>
      <c r="X7" s="7">
        <f t="shared" si="3"/>
        <v>31</v>
      </c>
      <c r="Y7" s="15" t="s">
        <v>93</v>
      </c>
      <c r="Z7" s="7">
        <v>3</v>
      </c>
      <c r="AA7" s="47">
        <v>1</v>
      </c>
      <c r="AB7" s="47">
        <v>1</v>
      </c>
      <c r="AC7" s="15">
        <v>8</v>
      </c>
      <c r="AD7" s="15">
        <f t="shared" si="4"/>
        <v>13</v>
      </c>
      <c r="AE7" s="15" t="s">
        <v>94</v>
      </c>
      <c r="AF7" s="48">
        <v>4</v>
      </c>
      <c r="AG7" s="48">
        <v>4</v>
      </c>
      <c r="AH7" s="48">
        <v>4</v>
      </c>
      <c r="AI7" s="15">
        <v>5</v>
      </c>
      <c r="AJ7" s="15">
        <f t="shared" si="5"/>
        <v>17</v>
      </c>
      <c r="AK7" s="44" t="s">
        <v>95</v>
      </c>
      <c r="AL7" s="7">
        <v>8</v>
      </c>
      <c r="AM7" s="15">
        <v>4</v>
      </c>
      <c r="AN7" s="51">
        <v>2</v>
      </c>
      <c r="AO7" s="15">
        <v>2</v>
      </c>
      <c r="AP7" s="53">
        <f t="shared" si="6"/>
        <v>16</v>
      </c>
      <c r="AQ7" s="54"/>
      <c r="AR7" s="54"/>
    </row>
    <row r="8" spans="1:44">
      <c r="A8" s="14">
        <v>31807070</v>
      </c>
      <c r="B8" s="7">
        <v>3</v>
      </c>
      <c r="C8" s="7">
        <v>6</v>
      </c>
      <c r="D8" s="7">
        <v>2</v>
      </c>
      <c r="E8" s="15">
        <v>14</v>
      </c>
      <c r="F8" s="15">
        <f t="shared" si="0"/>
        <v>25</v>
      </c>
      <c r="G8" s="14">
        <v>31807074</v>
      </c>
      <c r="H8" s="7">
        <v>3</v>
      </c>
      <c r="I8" s="15">
        <v>3</v>
      </c>
      <c r="J8" s="15">
        <v>2</v>
      </c>
      <c r="K8" s="15">
        <v>2</v>
      </c>
      <c r="L8" s="15">
        <f t="shared" si="1"/>
        <v>10</v>
      </c>
      <c r="M8" s="44">
        <v>31807081</v>
      </c>
      <c r="N8" s="45">
        <v>3</v>
      </c>
      <c r="O8" s="45">
        <v>2</v>
      </c>
      <c r="P8" s="45">
        <v>3</v>
      </c>
      <c r="Q8" s="15">
        <v>1</v>
      </c>
      <c r="R8" s="15">
        <f t="shared" si="2"/>
        <v>9</v>
      </c>
      <c r="S8" s="44" t="s">
        <v>96</v>
      </c>
      <c r="T8" s="15">
        <v>5</v>
      </c>
      <c r="U8" s="15">
        <v>12</v>
      </c>
      <c r="V8" s="15">
        <v>10</v>
      </c>
      <c r="W8" s="7">
        <v>2</v>
      </c>
      <c r="X8" s="7">
        <f t="shared" si="3"/>
        <v>29</v>
      </c>
      <c r="Y8" s="15" t="s">
        <v>97</v>
      </c>
      <c r="Z8" s="7">
        <v>1</v>
      </c>
      <c r="AA8" s="47">
        <v>0</v>
      </c>
      <c r="AB8" s="47">
        <v>1</v>
      </c>
      <c r="AC8" s="15">
        <v>0</v>
      </c>
      <c r="AD8" s="15">
        <f t="shared" si="4"/>
        <v>2</v>
      </c>
      <c r="AE8" s="15" t="s">
        <v>98</v>
      </c>
      <c r="AF8" s="48">
        <v>8</v>
      </c>
      <c r="AG8" s="48">
        <v>7</v>
      </c>
      <c r="AH8" s="48">
        <v>5</v>
      </c>
      <c r="AI8" s="15">
        <v>2</v>
      </c>
      <c r="AJ8" s="15">
        <f t="shared" si="5"/>
        <v>22</v>
      </c>
      <c r="AK8" s="44" t="s">
        <v>99</v>
      </c>
      <c r="AL8" s="15">
        <v>1</v>
      </c>
      <c r="AM8" s="15">
        <v>2</v>
      </c>
      <c r="AN8" s="51">
        <v>2</v>
      </c>
      <c r="AO8" s="15">
        <v>1</v>
      </c>
      <c r="AP8" s="53">
        <f t="shared" si="6"/>
        <v>6</v>
      </c>
      <c r="AQ8" s="54"/>
      <c r="AR8" s="54"/>
    </row>
    <row r="9" spans="1:44">
      <c r="A9" s="14">
        <v>31807076</v>
      </c>
      <c r="B9" s="7">
        <v>0</v>
      </c>
      <c r="C9" s="7">
        <v>3</v>
      </c>
      <c r="D9" s="7">
        <v>1</v>
      </c>
      <c r="E9" s="15">
        <v>0</v>
      </c>
      <c r="F9" s="15">
        <f t="shared" si="0"/>
        <v>4</v>
      </c>
      <c r="G9" s="14">
        <v>31807087</v>
      </c>
      <c r="H9" s="7">
        <v>5</v>
      </c>
      <c r="I9" s="15">
        <v>3</v>
      </c>
      <c r="J9" s="15">
        <v>2</v>
      </c>
      <c r="K9" s="15">
        <v>0</v>
      </c>
      <c r="L9" s="15">
        <f t="shared" si="1"/>
        <v>10</v>
      </c>
      <c r="M9" s="44">
        <v>31807086</v>
      </c>
      <c r="N9" s="45">
        <v>2</v>
      </c>
      <c r="O9" s="45">
        <v>2</v>
      </c>
      <c r="P9" s="45">
        <v>2</v>
      </c>
      <c r="Q9" s="15">
        <v>2</v>
      </c>
      <c r="R9" s="15">
        <f t="shared" si="2"/>
        <v>8</v>
      </c>
      <c r="S9" s="44" t="s">
        <v>100</v>
      </c>
      <c r="T9" s="15">
        <v>2</v>
      </c>
      <c r="U9" s="15">
        <v>4</v>
      </c>
      <c r="V9" s="15">
        <v>3</v>
      </c>
      <c r="W9" s="7">
        <v>3</v>
      </c>
      <c r="X9" s="7">
        <f t="shared" si="3"/>
        <v>12</v>
      </c>
      <c r="Y9" s="15" t="s">
        <v>101</v>
      </c>
      <c r="Z9" s="7">
        <v>3</v>
      </c>
      <c r="AA9" s="47">
        <v>2</v>
      </c>
      <c r="AB9" s="47">
        <v>2</v>
      </c>
      <c r="AC9" s="15">
        <v>0</v>
      </c>
      <c r="AD9" s="15">
        <f t="shared" si="4"/>
        <v>7</v>
      </c>
      <c r="AE9" s="15" t="s">
        <v>102</v>
      </c>
      <c r="AF9" s="48">
        <v>18</v>
      </c>
      <c r="AG9" s="48">
        <v>11</v>
      </c>
      <c r="AH9" s="48">
        <v>3</v>
      </c>
      <c r="AI9" s="15">
        <v>5</v>
      </c>
      <c r="AJ9" s="15">
        <f t="shared" si="5"/>
        <v>37</v>
      </c>
      <c r="AK9" s="44" t="s">
        <v>103</v>
      </c>
      <c r="AL9" s="15">
        <v>1</v>
      </c>
      <c r="AM9" s="15">
        <v>4</v>
      </c>
      <c r="AN9" s="51">
        <v>1</v>
      </c>
      <c r="AO9" s="15">
        <v>17</v>
      </c>
      <c r="AP9" s="53">
        <f t="shared" si="6"/>
        <v>23</v>
      </c>
      <c r="AQ9" s="54"/>
      <c r="AR9" s="54"/>
    </row>
    <row r="10" spans="1:44">
      <c r="A10" s="14">
        <v>31807082</v>
      </c>
      <c r="B10" s="7">
        <v>0</v>
      </c>
      <c r="C10" s="7">
        <v>3</v>
      </c>
      <c r="D10" s="7">
        <v>1</v>
      </c>
      <c r="E10" s="15">
        <v>2</v>
      </c>
      <c r="F10" s="15">
        <f t="shared" si="0"/>
        <v>6</v>
      </c>
      <c r="G10" s="14">
        <v>31807102</v>
      </c>
      <c r="H10" s="7">
        <v>0</v>
      </c>
      <c r="I10" s="15">
        <v>2</v>
      </c>
      <c r="J10" s="15">
        <v>1</v>
      </c>
      <c r="K10" s="15">
        <v>0</v>
      </c>
      <c r="L10" s="15">
        <f t="shared" si="1"/>
        <v>3</v>
      </c>
      <c r="M10" s="44">
        <v>31807093</v>
      </c>
      <c r="N10" s="45">
        <v>7</v>
      </c>
      <c r="O10" s="45">
        <v>2</v>
      </c>
      <c r="P10" s="45">
        <v>4</v>
      </c>
      <c r="Q10" s="15">
        <v>1</v>
      </c>
      <c r="R10" s="15">
        <f t="shared" si="2"/>
        <v>14</v>
      </c>
      <c r="S10" s="44" t="s">
        <v>104</v>
      </c>
      <c r="T10" s="15">
        <v>7</v>
      </c>
      <c r="U10" s="15">
        <v>11</v>
      </c>
      <c r="V10" s="15">
        <v>7</v>
      </c>
      <c r="W10" s="7">
        <v>1</v>
      </c>
      <c r="X10" s="7">
        <f t="shared" si="3"/>
        <v>26</v>
      </c>
      <c r="Y10" s="15" t="s">
        <v>105</v>
      </c>
      <c r="Z10" s="7">
        <v>4</v>
      </c>
      <c r="AA10" s="47">
        <v>2</v>
      </c>
      <c r="AB10" s="47">
        <v>2</v>
      </c>
      <c r="AC10" s="15">
        <v>6</v>
      </c>
      <c r="AD10" s="15">
        <f t="shared" si="4"/>
        <v>14</v>
      </c>
      <c r="AE10" s="15" t="s">
        <v>106</v>
      </c>
      <c r="AF10" s="48">
        <v>2</v>
      </c>
      <c r="AG10" s="48">
        <v>1</v>
      </c>
      <c r="AH10" s="48">
        <v>1</v>
      </c>
      <c r="AI10" s="15">
        <v>3</v>
      </c>
      <c r="AJ10" s="15">
        <f t="shared" si="5"/>
        <v>7</v>
      </c>
      <c r="AK10" s="44" t="s">
        <v>107</v>
      </c>
      <c r="AL10" s="15">
        <v>0</v>
      </c>
      <c r="AM10" s="15">
        <v>2</v>
      </c>
      <c r="AN10" s="51">
        <v>1</v>
      </c>
      <c r="AO10" s="15">
        <v>7</v>
      </c>
      <c r="AP10" s="53">
        <f t="shared" si="6"/>
        <v>10</v>
      </c>
      <c r="AQ10" s="54"/>
      <c r="AR10" s="54"/>
    </row>
    <row r="11" spans="1:44">
      <c r="A11" s="14">
        <v>31807083</v>
      </c>
      <c r="B11" s="7">
        <v>3</v>
      </c>
      <c r="C11" s="7">
        <v>2</v>
      </c>
      <c r="D11" s="7">
        <v>3</v>
      </c>
      <c r="E11" s="15">
        <v>0</v>
      </c>
      <c r="F11" s="15">
        <f t="shared" si="0"/>
        <v>8</v>
      </c>
      <c r="G11" s="14">
        <v>31807104</v>
      </c>
      <c r="H11" s="7">
        <v>2</v>
      </c>
      <c r="I11" s="15">
        <v>2</v>
      </c>
      <c r="J11" s="15">
        <v>0</v>
      </c>
      <c r="K11" s="15">
        <v>2</v>
      </c>
      <c r="L11" s="15">
        <f t="shared" si="1"/>
        <v>6</v>
      </c>
      <c r="M11" s="44">
        <v>31807095</v>
      </c>
      <c r="N11" s="45">
        <v>0</v>
      </c>
      <c r="O11" s="45">
        <v>1</v>
      </c>
      <c r="P11" s="45">
        <v>2</v>
      </c>
      <c r="Q11" s="15">
        <v>1</v>
      </c>
      <c r="R11" s="15">
        <f t="shared" si="2"/>
        <v>4</v>
      </c>
      <c r="S11" s="44" t="s">
        <v>108</v>
      </c>
      <c r="T11" s="15">
        <v>6</v>
      </c>
      <c r="U11" s="15">
        <v>4</v>
      </c>
      <c r="V11" s="15">
        <v>5</v>
      </c>
      <c r="W11" s="7">
        <v>3</v>
      </c>
      <c r="X11" s="7">
        <f t="shared" si="3"/>
        <v>18</v>
      </c>
      <c r="Y11" s="15" t="s">
        <v>109</v>
      </c>
      <c r="Z11" s="7">
        <v>2</v>
      </c>
      <c r="AA11" s="47">
        <v>1</v>
      </c>
      <c r="AB11" s="47">
        <v>3</v>
      </c>
      <c r="AC11" s="15">
        <v>12</v>
      </c>
      <c r="AD11" s="15">
        <f t="shared" si="4"/>
        <v>18</v>
      </c>
      <c r="AE11" s="15" t="s">
        <v>110</v>
      </c>
      <c r="AF11" s="48">
        <v>4</v>
      </c>
      <c r="AG11" s="48">
        <v>5</v>
      </c>
      <c r="AH11" s="48">
        <v>3</v>
      </c>
      <c r="AI11" s="15">
        <v>11</v>
      </c>
      <c r="AJ11" s="15">
        <f t="shared" si="5"/>
        <v>23</v>
      </c>
      <c r="AK11" s="44" t="s">
        <v>111</v>
      </c>
      <c r="AL11" s="15">
        <v>1</v>
      </c>
      <c r="AM11" s="15">
        <v>0</v>
      </c>
      <c r="AN11" s="51">
        <v>2</v>
      </c>
      <c r="AO11" s="15">
        <v>0</v>
      </c>
      <c r="AP11" s="53">
        <f t="shared" si="6"/>
        <v>3</v>
      </c>
      <c r="AQ11" s="54"/>
      <c r="AR11" s="54"/>
    </row>
    <row r="12" spans="1:44">
      <c r="A12" s="14">
        <v>31807091</v>
      </c>
      <c r="B12" s="7">
        <v>5</v>
      </c>
      <c r="C12" s="7">
        <v>8</v>
      </c>
      <c r="D12" s="7">
        <v>5</v>
      </c>
      <c r="E12" s="15">
        <v>16</v>
      </c>
      <c r="F12" s="15">
        <f t="shared" si="0"/>
        <v>34</v>
      </c>
      <c r="G12" s="14">
        <v>31807105</v>
      </c>
      <c r="H12" s="7">
        <v>2</v>
      </c>
      <c r="I12" s="15">
        <v>3</v>
      </c>
      <c r="J12" s="15">
        <v>0</v>
      </c>
      <c r="K12" s="15">
        <v>1</v>
      </c>
      <c r="L12" s="15">
        <f t="shared" si="1"/>
        <v>6</v>
      </c>
      <c r="M12" s="44">
        <v>31807098</v>
      </c>
      <c r="N12" s="45">
        <v>0</v>
      </c>
      <c r="O12" s="45">
        <v>2</v>
      </c>
      <c r="P12" s="45">
        <v>2</v>
      </c>
      <c r="Q12" s="15">
        <v>1</v>
      </c>
      <c r="R12" s="15">
        <f t="shared" si="2"/>
        <v>5</v>
      </c>
      <c r="S12" s="44" t="s">
        <v>112</v>
      </c>
      <c r="T12" s="15">
        <v>5</v>
      </c>
      <c r="U12" s="15">
        <v>15</v>
      </c>
      <c r="V12" s="15">
        <v>8</v>
      </c>
      <c r="W12" s="7">
        <v>1</v>
      </c>
      <c r="X12" s="7">
        <f t="shared" si="3"/>
        <v>29</v>
      </c>
      <c r="Y12" s="15" t="s">
        <v>113</v>
      </c>
      <c r="Z12" s="7">
        <v>7</v>
      </c>
      <c r="AA12" s="47">
        <v>10</v>
      </c>
      <c r="AB12" s="47">
        <v>9</v>
      </c>
      <c r="AC12" s="15">
        <v>25</v>
      </c>
      <c r="AD12" s="15">
        <f t="shared" si="4"/>
        <v>51</v>
      </c>
      <c r="AE12" s="15" t="s">
        <v>114</v>
      </c>
      <c r="AF12" s="48">
        <v>2</v>
      </c>
      <c r="AG12" s="48">
        <v>0</v>
      </c>
      <c r="AH12" s="48">
        <v>2</v>
      </c>
      <c r="AI12" s="15">
        <v>6</v>
      </c>
      <c r="AJ12" s="15">
        <f t="shared" si="5"/>
        <v>10</v>
      </c>
      <c r="AK12" s="44" t="s">
        <v>115</v>
      </c>
      <c r="AL12" s="15">
        <v>4</v>
      </c>
      <c r="AM12" s="15">
        <v>10</v>
      </c>
      <c r="AN12" s="51">
        <v>3</v>
      </c>
      <c r="AO12" s="15">
        <v>10</v>
      </c>
      <c r="AP12" s="53">
        <f t="shared" si="6"/>
        <v>27</v>
      </c>
      <c r="AQ12" s="54"/>
      <c r="AR12" s="54"/>
    </row>
    <row r="13" spans="1:44">
      <c r="A13" s="14">
        <v>31807100</v>
      </c>
      <c r="B13" s="7">
        <v>1</v>
      </c>
      <c r="C13" s="7">
        <v>0</v>
      </c>
      <c r="D13" s="7">
        <v>1</v>
      </c>
      <c r="E13" s="15">
        <v>0</v>
      </c>
      <c r="F13" s="15">
        <f t="shared" si="0"/>
        <v>2</v>
      </c>
      <c r="G13" s="14">
        <v>31807121</v>
      </c>
      <c r="H13" s="7">
        <v>0</v>
      </c>
      <c r="I13" s="15">
        <v>0</v>
      </c>
      <c r="J13" s="15">
        <v>1</v>
      </c>
      <c r="K13" s="15">
        <v>0</v>
      </c>
      <c r="L13" s="15">
        <f t="shared" si="1"/>
        <v>1</v>
      </c>
      <c r="M13" s="44">
        <v>31807103</v>
      </c>
      <c r="N13" s="45">
        <v>6</v>
      </c>
      <c r="O13" s="45">
        <v>2</v>
      </c>
      <c r="P13" s="45">
        <v>2</v>
      </c>
      <c r="Q13" s="15">
        <v>1</v>
      </c>
      <c r="R13" s="15">
        <f t="shared" si="2"/>
        <v>11</v>
      </c>
      <c r="S13" s="44" t="s">
        <v>116</v>
      </c>
      <c r="T13" s="15">
        <v>5</v>
      </c>
      <c r="U13" s="15">
        <v>5</v>
      </c>
      <c r="V13" s="15">
        <v>4</v>
      </c>
      <c r="W13" s="7">
        <v>0</v>
      </c>
      <c r="X13" s="7">
        <f t="shared" si="3"/>
        <v>14</v>
      </c>
      <c r="Y13" s="15" t="s">
        <v>117</v>
      </c>
      <c r="Z13" s="7">
        <v>0</v>
      </c>
      <c r="AA13" s="47">
        <v>2</v>
      </c>
      <c r="AB13" s="47">
        <v>3</v>
      </c>
      <c r="AC13" s="15">
        <v>1</v>
      </c>
      <c r="AD13" s="15">
        <f t="shared" si="4"/>
        <v>6</v>
      </c>
      <c r="AE13" s="15" t="s">
        <v>118</v>
      </c>
      <c r="AF13" s="48">
        <v>2</v>
      </c>
      <c r="AG13" s="48">
        <v>1</v>
      </c>
      <c r="AH13" s="48">
        <v>1</v>
      </c>
      <c r="AI13" s="15">
        <v>4</v>
      </c>
      <c r="AJ13" s="15">
        <f t="shared" si="5"/>
        <v>8</v>
      </c>
      <c r="AK13" s="44" t="s">
        <v>119</v>
      </c>
      <c r="AL13" s="7">
        <v>12</v>
      </c>
      <c r="AM13" s="15">
        <v>5</v>
      </c>
      <c r="AN13" s="51">
        <v>7</v>
      </c>
      <c r="AO13" s="15">
        <v>18</v>
      </c>
      <c r="AP13" s="53">
        <f t="shared" si="6"/>
        <v>42</v>
      </c>
      <c r="AQ13" s="54"/>
      <c r="AR13" s="54"/>
    </row>
    <row r="14" spans="1:44">
      <c r="A14" s="14">
        <v>31807107</v>
      </c>
      <c r="B14" s="7">
        <v>1</v>
      </c>
      <c r="C14" s="7">
        <v>3</v>
      </c>
      <c r="D14" s="7">
        <v>2</v>
      </c>
      <c r="E14" s="15">
        <v>2</v>
      </c>
      <c r="F14" s="15">
        <f t="shared" si="0"/>
        <v>8</v>
      </c>
      <c r="G14" s="14">
        <v>31807122</v>
      </c>
      <c r="H14" s="7">
        <v>1</v>
      </c>
      <c r="I14" s="15">
        <v>5</v>
      </c>
      <c r="J14" s="15">
        <v>2</v>
      </c>
      <c r="K14" s="15">
        <v>1</v>
      </c>
      <c r="L14" s="15">
        <f t="shared" si="1"/>
        <v>9</v>
      </c>
      <c r="M14" s="44">
        <v>31807123</v>
      </c>
      <c r="N14" s="46">
        <v>11</v>
      </c>
      <c r="O14" s="45">
        <v>12</v>
      </c>
      <c r="P14" s="45">
        <v>7</v>
      </c>
      <c r="Q14" s="15">
        <v>1</v>
      </c>
      <c r="R14" s="15">
        <f t="shared" si="2"/>
        <v>31</v>
      </c>
      <c r="S14" s="44" t="s">
        <v>120</v>
      </c>
      <c r="T14" s="15">
        <v>4</v>
      </c>
      <c r="U14" s="15">
        <v>6</v>
      </c>
      <c r="V14" s="15">
        <v>5</v>
      </c>
      <c r="W14" s="7">
        <v>5</v>
      </c>
      <c r="X14" s="7">
        <f t="shared" si="3"/>
        <v>20</v>
      </c>
      <c r="Y14" s="15" t="s">
        <v>121</v>
      </c>
      <c r="Z14" s="7">
        <v>6</v>
      </c>
      <c r="AA14" s="47">
        <v>5</v>
      </c>
      <c r="AB14" s="47">
        <v>3</v>
      </c>
      <c r="AC14" s="15">
        <v>0</v>
      </c>
      <c r="AD14" s="15">
        <f t="shared" si="4"/>
        <v>14</v>
      </c>
      <c r="AE14" s="15" t="s">
        <v>122</v>
      </c>
      <c r="AF14" s="48">
        <v>2</v>
      </c>
      <c r="AG14" s="48">
        <v>1</v>
      </c>
      <c r="AH14" s="48">
        <v>1</v>
      </c>
      <c r="AI14" s="15">
        <v>3</v>
      </c>
      <c r="AJ14" s="15">
        <f t="shared" si="5"/>
        <v>7</v>
      </c>
      <c r="AK14" s="44" t="s">
        <v>123</v>
      </c>
      <c r="AL14" s="7">
        <v>0</v>
      </c>
      <c r="AM14" s="15">
        <v>1</v>
      </c>
      <c r="AN14" s="51">
        <v>2</v>
      </c>
      <c r="AO14" s="15">
        <v>2</v>
      </c>
      <c r="AP14" s="53">
        <f t="shared" si="6"/>
        <v>5</v>
      </c>
      <c r="AQ14" s="54"/>
      <c r="AR14" s="54"/>
    </row>
    <row r="15" spans="1:44">
      <c r="A15" s="14">
        <v>31807110</v>
      </c>
      <c r="B15" s="7">
        <v>2</v>
      </c>
      <c r="C15" s="7">
        <v>2</v>
      </c>
      <c r="D15" s="7">
        <v>2</v>
      </c>
      <c r="E15" s="15">
        <v>0</v>
      </c>
      <c r="F15" s="15">
        <f t="shared" si="0"/>
        <v>6</v>
      </c>
      <c r="G15" s="14">
        <v>31807124</v>
      </c>
      <c r="H15" s="7">
        <v>0</v>
      </c>
      <c r="I15" s="15">
        <v>1</v>
      </c>
      <c r="J15" s="15">
        <v>2</v>
      </c>
      <c r="K15" s="15">
        <v>0</v>
      </c>
      <c r="L15" s="15">
        <f t="shared" si="1"/>
        <v>3</v>
      </c>
      <c r="M15" s="44">
        <v>31807146</v>
      </c>
      <c r="N15" s="45">
        <v>2</v>
      </c>
      <c r="O15" s="45">
        <v>4</v>
      </c>
      <c r="P15" s="45">
        <v>3</v>
      </c>
      <c r="Q15" s="15">
        <v>0</v>
      </c>
      <c r="R15" s="15">
        <f t="shared" si="2"/>
        <v>9</v>
      </c>
      <c r="S15" s="44" t="s">
        <v>124</v>
      </c>
      <c r="T15" s="15">
        <v>4</v>
      </c>
      <c r="U15" s="15">
        <v>1</v>
      </c>
      <c r="V15" s="15">
        <v>3</v>
      </c>
      <c r="W15" s="7">
        <v>1</v>
      </c>
      <c r="X15" s="7">
        <f t="shared" si="3"/>
        <v>9</v>
      </c>
      <c r="Y15" s="15" t="s">
        <v>125</v>
      </c>
      <c r="Z15" s="7">
        <v>9</v>
      </c>
      <c r="AA15" s="47">
        <v>8</v>
      </c>
      <c r="AB15" s="47">
        <v>6</v>
      </c>
      <c r="AC15" s="15">
        <v>2</v>
      </c>
      <c r="AD15" s="15">
        <f t="shared" si="4"/>
        <v>25</v>
      </c>
      <c r="AE15" s="15" t="s">
        <v>126</v>
      </c>
      <c r="AF15" s="48">
        <v>0</v>
      </c>
      <c r="AG15" s="48">
        <v>0</v>
      </c>
      <c r="AH15" s="48">
        <v>2</v>
      </c>
      <c r="AI15" s="15">
        <v>12</v>
      </c>
      <c r="AJ15" s="15">
        <f t="shared" si="5"/>
        <v>14</v>
      </c>
      <c r="AK15" s="44" t="s">
        <v>127</v>
      </c>
      <c r="AL15" s="7">
        <v>0</v>
      </c>
      <c r="AM15" s="15">
        <v>1</v>
      </c>
      <c r="AN15" s="51">
        <v>1</v>
      </c>
      <c r="AO15" s="15">
        <v>0</v>
      </c>
      <c r="AP15" s="53">
        <f t="shared" si="6"/>
        <v>2</v>
      </c>
      <c r="AQ15" s="54"/>
      <c r="AR15" s="54"/>
    </row>
    <row r="16" spans="1:44">
      <c r="A16" s="14">
        <v>31807114</v>
      </c>
      <c r="B16" s="7">
        <v>1</v>
      </c>
      <c r="C16" s="7">
        <v>3</v>
      </c>
      <c r="D16" s="7">
        <v>2</v>
      </c>
      <c r="E16" s="15">
        <v>3</v>
      </c>
      <c r="F16" s="15">
        <f t="shared" si="0"/>
        <v>9</v>
      </c>
      <c r="G16" s="14">
        <v>31807142</v>
      </c>
      <c r="H16" s="7">
        <v>2</v>
      </c>
      <c r="I16" s="15">
        <v>1</v>
      </c>
      <c r="J16" s="15">
        <v>0</v>
      </c>
      <c r="K16" s="15">
        <v>2</v>
      </c>
      <c r="L16" s="15">
        <f t="shared" si="1"/>
        <v>5</v>
      </c>
      <c r="M16" s="44">
        <v>31807147</v>
      </c>
      <c r="N16" s="45">
        <v>9</v>
      </c>
      <c r="O16" s="45">
        <v>2</v>
      </c>
      <c r="P16" s="45">
        <v>2</v>
      </c>
      <c r="Q16" s="15">
        <v>1</v>
      </c>
      <c r="R16" s="15">
        <f t="shared" si="2"/>
        <v>14</v>
      </c>
      <c r="S16" s="44" t="s">
        <v>128</v>
      </c>
      <c r="T16" s="15">
        <v>5</v>
      </c>
      <c r="U16" s="15">
        <v>5</v>
      </c>
      <c r="V16" s="15">
        <v>5</v>
      </c>
      <c r="W16" s="7">
        <v>2</v>
      </c>
      <c r="X16" s="7">
        <f t="shared" si="3"/>
        <v>17</v>
      </c>
      <c r="Y16" s="15" t="s">
        <v>129</v>
      </c>
      <c r="Z16" s="7">
        <v>3</v>
      </c>
      <c r="AA16" s="47">
        <v>5</v>
      </c>
      <c r="AB16" s="47">
        <v>7</v>
      </c>
      <c r="AC16" s="15">
        <v>4</v>
      </c>
      <c r="AD16" s="15">
        <f t="shared" si="4"/>
        <v>19</v>
      </c>
      <c r="AE16" s="15" t="s">
        <v>130</v>
      </c>
      <c r="AF16" s="48">
        <v>3</v>
      </c>
      <c r="AG16" s="48">
        <v>5</v>
      </c>
      <c r="AH16" s="48">
        <v>3</v>
      </c>
      <c r="AI16" s="15">
        <v>12</v>
      </c>
      <c r="AJ16" s="15">
        <f t="shared" si="5"/>
        <v>23</v>
      </c>
      <c r="AK16" s="44" t="s">
        <v>131</v>
      </c>
      <c r="AL16" s="7">
        <v>3</v>
      </c>
      <c r="AM16" s="15">
        <v>5</v>
      </c>
      <c r="AN16" s="51">
        <v>1</v>
      </c>
      <c r="AO16" s="15">
        <v>8</v>
      </c>
      <c r="AP16" s="53">
        <f t="shared" si="6"/>
        <v>17</v>
      </c>
      <c r="AQ16" s="54"/>
      <c r="AR16" s="54"/>
    </row>
    <row r="17" spans="1:44">
      <c r="A17" s="14">
        <v>31807130</v>
      </c>
      <c r="B17" s="7">
        <v>1</v>
      </c>
      <c r="C17" s="7">
        <v>4</v>
      </c>
      <c r="D17" s="7">
        <v>4</v>
      </c>
      <c r="E17" s="15">
        <v>2</v>
      </c>
      <c r="F17" s="15">
        <f t="shared" si="0"/>
        <v>11</v>
      </c>
      <c r="G17" s="14">
        <v>31807143</v>
      </c>
      <c r="H17" s="7">
        <v>3</v>
      </c>
      <c r="I17" s="15">
        <v>2</v>
      </c>
      <c r="J17" s="15">
        <v>4</v>
      </c>
      <c r="K17" s="15">
        <v>3</v>
      </c>
      <c r="L17" s="15">
        <f t="shared" si="1"/>
        <v>12</v>
      </c>
      <c r="M17" s="44">
        <v>31807155</v>
      </c>
      <c r="N17" s="45">
        <v>10</v>
      </c>
      <c r="O17" s="45">
        <v>11</v>
      </c>
      <c r="P17" s="45">
        <v>2</v>
      </c>
      <c r="Q17" s="15">
        <v>1</v>
      </c>
      <c r="R17" s="15">
        <f t="shared" si="2"/>
        <v>24</v>
      </c>
      <c r="S17" s="44" t="s">
        <v>132</v>
      </c>
      <c r="T17" s="15">
        <v>8</v>
      </c>
      <c r="U17" s="15">
        <v>12</v>
      </c>
      <c r="V17" s="15">
        <v>7</v>
      </c>
      <c r="W17" s="7">
        <v>3</v>
      </c>
      <c r="X17" s="7">
        <f t="shared" si="3"/>
        <v>30</v>
      </c>
      <c r="Y17" s="15" t="s">
        <v>133</v>
      </c>
      <c r="Z17" s="7">
        <v>2</v>
      </c>
      <c r="AA17" s="47">
        <v>4</v>
      </c>
      <c r="AB17" s="47">
        <v>4</v>
      </c>
      <c r="AC17" s="15">
        <v>3</v>
      </c>
      <c r="AD17" s="15">
        <f t="shared" si="4"/>
        <v>13</v>
      </c>
      <c r="AE17" s="15" t="s">
        <v>134</v>
      </c>
      <c r="AF17" s="48">
        <v>1</v>
      </c>
      <c r="AG17" s="48">
        <v>0</v>
      </c>
      <c r="AH17" s="48">
        <v>1</v>
      </c>
      <c r="AI17" s="15">
        <v>0</v>
      </c>
      <c r="AJ17" s="15">
        <f t="shared" si="5"/>
        <v>2</v>
      </c>
      <c r="AK17" s="44" t="s">
        <v>135</v>
      </c>
      <c r="AL17" s="7">
        <v>3</v>
      </c>
      <c r="AM17" s="15">
        <v>3</v>
      </c>
      <c r="AN17" s="51">
        <v>3</v>
      </c>
      <c r="AO17" s="15">
        <v>16</v>
      </c>
      <c r="AP17" s="53">
        <f t="shared" si="6"/>
        <v>25</v>
      </c>
      <c r="AQ17" s="54"/>
      <c r="AR17" s="54"/>
    </row>
    <row r="18" spans="1:44">
      <c r="A18" s="14">
        <v>31807131</v>
      </c>
      <c r="B18" s="7">
        <v>3</v>
      </c>
      <c r="C18" s="7">
        <v>5</v>
      </c>
      <c r="D18" s="7">
        <v>2</v>
      </c>
      <c r="E18" s="15">
        <v>0</v>
      </c>
      <c r="F18" s="15">
        <f t="shared" si="0"/>
        <v>10</v>
      </c>
      <c r="G18" s="14">
        <v>31807148</v>
      </c>
      <c r="H18" s="7">
        <v>0</v>
      </c>
      <c r="I18" s="15">
        <v>1</v>
      </c>
      <c r="J18" s="15">
        <v>1</v>
      </c>
      <c r="K18" s="15">
        <v>0</v>
      </c>
      <c r="L18" s="15">
        <f t="shared" si="1"/>
        <v>2</v>
      </c>
      <c r="M18" s="44">
        <v>31807158</v>
      </c>
      <c r="N18" s="45">
        <v>6</v>
      </c>
      <c r="O18" s="45">
        <v>11</v>
      </c>
      <c r="P18" s="45">
        <v>7</v>
      </c>
      <c r="Q18" s="15">
        <v>1</v>
      </c>
      <c r="R18" s="15">
        <f t="shared" si="2"/>
        <v>25</v>
      </c>
      <c r="S18" s="44" t="s">
        <v>136</v>
      </c>
      <c r="T18" s="15">
        <v>1</v>
      </c>
      <c r="U18" s="15">
        <v>3</v>
      </c>
      <c r="V18" s="15">
        <v>2</v>
      </c>
      <c r="W18" s="7">
        <v>1</v>
      </c>
      <c r="X18" s="7">
        <f t="shared" si="3"/>
        <v>7</v>
      </c>
      <c r="Y18" s="15" t="s">
        <v>137</v>
      </c>
      <c r="Z18" s="7">
        <v>0</v>
      </c>
      <c r="AA18" s="47">
        <v>3</v>
      </c>
      <c r="AB18" s="47">
        <v>5</v>
      </c>
      <c r="AC18" s="15">
        <v>0</v>
      </c>
      <c r="AD18" s="15">
        <f t="shared" si="4"/>
        <v>8</v>
      </c>
      <c r="AE18" s="15" t="s">
        <v>138</v>
      </c>
      <c r="AF18" s="48">
        <v>5</v>
      </c>
      <c r="AG18" s="48">
        <v>7</v>
      </c>
      <c r="AH18" s="48">
        <v>3</v>
      </c>
      <c r="AI18" s="15">
        <v>10</v>
      </c>
      <c r="AJ18" s="15">
        <f t="shared" si="5"/>
        <v>25</v>
      </c>
      <c r="AK18" s="44" t="s">
        <v>139</v>
      </c>
      <c r="AL18" s="7">
        <v>2</v>
      </c>
      <c r="AM18" s="15">
        <v>0</v>
      </c>
      <c r="AN18" s="51">
        <v>2</v>
      </c>
      <c r="AO18" s="15">
        <v>0</v>
      </c>
      <c r="AP18" s="53">
        <f t="shared" si="6"/>
        <v>4</v>
      </c>
      <c r="AQ18" s="54"/>
      <c r="AR18" s="54"/>
    </row>
    <row r="19" spans="1:44">
      <c r="A19" s="14">
        <v>31807137</v>
      </c>
      <c r="B19" s="7">
        <v>4</v>
      </c>
      <c r="C19" s="7">
        <v>8</v>
      </c>
      <c r="D19" s="7">
        <v>2</v>
      </c>
      <c r="E19" s="15">
        <v>4</v>
      </c>
      <c r="F19" s="15">
        <f t="shared" si="0"/>
        <v>18</v>
      </c>
      <c r="G19" s="14">
        <v>31807151</v>
      </c>
      <c r="H19" s="7">
        <v>10</v>
      </c>
      <c r="I19" s="15">
        <v>2</v>
      </c>
      <c r="J19" s="15">
        <v>2</v>
      </c>
      <c r="K19" s="15">
        <v>5</v>
      </c>
      <c r="L19" s="15">
        <f t="shared" si="1"/>
        <v>19</v>
      </c>
      <c r="M19" s="44">
        <v>31807163</v>
      </c>
      <c r="N19" s="45">
        <v>3</v>
      </c>
      <c r="O19" s="45">
        <v>8</v>
      </c>
      <c r="P19" s="45">
        <v>3</v>
      </c>
      <c r="Q19" s="15">
        <v>1</v>
      </c>
      <c r="R19" s="15">
        <f t="shared" si="2"/>
        <v>15</v>
      </c>
      <c r="S19" s="44" t="s">
        <v>140</v>
      </c>
      <c r="T19" s="15">
        <v>0</v>
      </c>
      <c r="U19" s="15">
        <v>2</v>
      </c>
      <c r="V19" s="15">
        <v>2</v>
      </c>
      <c r="W19" s="7">
        <v>6</v>
      </c>
      <c r="X19" s="7">
        <f t="shared" si="3"/>
        <v>10</v>
      </c>
      <c r="Y19" s="15" t="s">
        <v>141</v>
      </c>
      <c r="Z19" s="7">
        <v>2</v>
      </c>
      <c r="AA19" s="47">
        <v>3</v>
      </c>
      <c r="AB19" s="47">
        <v>2</v>
      </c>
      <c r="AC19" s="15">
        <v>7</v>
      </c>
      <c r="AD19" s="15">
        <f t="shared" si="4"/>
        <v>14</v>
      </c>
      <c r="AE19" s="15" t="s">
        <v>142</v>
      </c>
      <c r="AF19" s="48">
        <v>10</v>
      </c>
      <c r="AG19" s="48">
        <v>0</v>
      </c>
      <c r="AH19" s="48">
        <v>6</v>
      </c>
      <c r="AI19" s="15">
        <v>6</v>
      </c>
      <c r="AJ19" s="15">
        <f t="shared" si="5"/>
        <v>22</v>
      </c>
      <c r="AK19" s="44" t="s">
        <v>143</v>
      </c>
      <c r="AL19" s="7">
        <v>3</v>
      </c>
      <c r="AM19" s="15">
        <v>5</v>
      </c>
      <c r="AN19" s="51">
        <v>3</v>
      </c>
      <c r="AO19" s="15">
        <v>7</v>
      </c>
      <c r="AP19" s="53">
        <f t="shared" si="6"/>
        <v>18</v>
      </c>
      <c r="AQ19" s="54"/>
      <c r="AR19" s="54"/>
    </row>
    <row r="20" spans="1:44">
      <c r="A20" s="14">
        <v>31807138</v>
      </c>
      <c r="B20" s="7">
        <v>2</v>
      </c>
      <c r="C20" s="7">
        <v>4</v>
      </c>
      <c r="D20" s="7">
        <v>3</v>
      </c>
      <c r="E20" s="15">
        <v>1</v>
      </c>
      <c r="F20" s="15">
        <f t="shared" si="0"/>
        <v>10</v>
      </c>
      <c r="G20" s="14">
        <v>31807159</v>
      </c>
      <c r="H20" s="7">
        <v>0</v>
      </c>
      <c r="I20" s="15">
        <v>2</v>
      </c>
      <c r="J20" s="15">
        <v>1</v>
      </c>
      <c r="K20" s="15">
        <v>0</v>
      </c>
      <c r="L20" s="15">
        <f t="shared" si="1"/>
        <v>3</v>
      </c>
      <c r="M20" s="44">
        <v>31807169</v>
      </c>
      <c r="N20" s="45">
        <v>7</v>
      </c>
      <c r="O20" s="45">
        <v>5</v>
      </c>
      <c r="P20" s="45">
        <v>3</v>
      </c>
      <c r="Q20" s="15">
        <v>0</v>
      </c>
      <c r="R20" s="15">
        <f t="shared" si="2"/>
        <v>15</v>
      </c>
      <c r="S20" s="44" t="s">
        <v>144</v>
      </c>
      <c r="T20" s="15">
        <v>14</v>
      </c>
      <c r="U20" s="15">
        <v>10</v>
      </c>
      <c r="V20" s="15">
        <v>10</v>
      </c>
      <c r="W20" s="7">
        <v>3</v>
      </c>
      <c r="X20" s="7">
        <f t="shared" si="3"/>
        <v>37</v>
      </c>
      <c r="Y20" s="15" t="s">
        <v>145</v>
      </c>
      <c r="Z20" s="7">
        <v>6</v>
      </c>
      <c r="AA20" s="47">
        <v>7</v>
      </c>
      <c r="AB20" s="47">
        <v>6</v>
      </c>
      <c r="AC20" s="15">
        <v>3</v>
      </c>
      <c r="AD20" s="15">
        <f t="shared" si="4"/>
        <v>22</v>
      </c>
      <c r="AE20" s="15" t="s">
        <v>146</v>
      </c>
      <c r="AF20" s="48">
        <v>7</v>
      </c>
      <c r="AG20" s="48">
        <v>10</v>
      </c>
      <c r="AH20" s="48">
        <v>5</v>
      </c>
      <c r="AI20" s="15">
        <v>0</v>
      </c>
      <c r="AJ20" s="15">
        <f t="shared" si="5"/>
        <v>22</v>
      </c>
      <c r="AK20" s="44" t="s">
        <v>147</v>
      </c>
      <c r="AL20" s="7">
        <v>1</v>
      </c>
      <c r="AM20" s="15">
        <v>0</v>
      </c>
      <c r="AN20" s="51">
        <v>1</v>
      </c>
      <c r="AO20" s="15">
        <v>0</v>
      </c>
      <c r="AP20" s="53">
        <f t="shared" si="6"/>
        <v>2</v>
      </c>
      <c r="AQ20" s="54"/>
      <c r="AR20" s="54"/>
    </row>
    <row r="21" spans="1:44">
      <c r="A21" s="14">
        <v>31807166</v>
      </c>
      <c r="B21" s="7">
        <v>4</v>
      </c>
      <c r="C21" s="7">
        <v>7</v>
      </c>
      <c r="D21" s="7">
        <v>2</v>
      </c>
      <c r="E21" s="15">
        <v>11</v>
      </c>
      <c r="F21" s="15">
        <f t="shared" si="0"/>
        <v>24</v>
      </c>
      <c r="G21" s="14">
        <v>31807161</v>
      </c>
      <c r="H21" s="7">
        <v>9</v>
      </c>
      <c r="I21" s="15">
        <v>3</v>
      </c>
      <c r="J21" s="15">
        <v>1</v>
      </c>
      <c r="K21" s="15">
        <v>11</v>
      </c>
      <c r="L21" s="15">
        <f t="shared" si="1"/>
        <v>24</v>
      </c>
      <c r="M21" s="44">
        <v>31807173</v>
      </c>
      <c r="N21" s="45">
        <v>0</v>
      </c>
      <c r="O21" s="45">
        <v>0</v>
      </c>
      <c r="P21" s="45">
        <v>3</v>
      </c>
      <c r="Q21" s="15">
        <v>0</v>
      </c>
      <c r="R21" s="15">
        <f t="shared" si="2"/>
        <v>3</v>
      </c>
      <c r="S21" s="44" t="s">
        <v>148</v>
      </c>
      <c r="T21" s="15">
        <v>3</v>
      </c>
      <c r="U21" s="15">
        <v>6</v>
      </c>
      <c r="V21" s="15">
        <v>2</v>
      </c>
      <c r="W21" s="7">
        <v>0</v>
      </c>
      <c r="X21" s="7">
        <f t="shared" si="3"/>
        <v>11</v>
      </c>
      <c r="Y21" s="15" t="s">
        <v>149</v>
      </c>
      <c r="Z21" s="7">
        <v>6</v>
      </c>
      <c r="AA21" s="47">
        <v>3</v>
      </c>
      <c r="AB21" s="47">
        <v>4</v>
      </c>
      <c r="AC21" s="15">
        <v>4</v>
      </c>
      <c r="AD21" s="15">
        <f t="shared" si="4"/>
        <v>17</v>
      </c>
      <c r="AE21" s="15" t="s">
        <v>150</v>
      </c>
      <c r="AF21" s="48">
        <v>4</v>
      </c>
      <c r="AG21" s="48">
        <v>3</v>
      </c>
      <c r="AH21" s="48">
        <v>3</v>
      </c>
      <c r="AI21" s="15">
        <v>0</v>
      </c>
      <c r="AJ21" s="15">
        <f t="shared" si="5"/>
        <v>10</v>
      </c>
      <c r="AK21" s="44" t="s">
        <v>151</v>
      </c>
      <c r="AL21" s="7">
        <v>3</v>
      </c>
      <c r="AM21" s="15">
        <v>4</v>
      </c>
      <c r="AN21" s="51">
        <v>1</v>
      </c>
      <c r="AO21" s="15">
        <v>3</v>
      </c>
      <c r="AP21" s="53">
        <f t="shared" si="6"/>
        <v>11</v>
      </c>
      <c r="AQ21" s="54"/>
      <c r="AR21" s="54"/>
    </row>
    <row r="22" spans="1:44">
      <c r="A22" s="14">
        <v>31807172</v>
      </c>
      <c r="B22" s="7">
        <v>3</v>
      </c>
      <c r="C22" s="7">
        <v>1</v>
      </c>
      <c r="D22" s="7">
        <v>4</v>
      </c>
      <c r="E22" s="15">
        <v>14</v>
      </c>
      <c r="F22" s="15">
        <f t="shared" si="0"/>
        <v>22</v>
      </c>
      <c r="G22" s="14">
        <v>31807165</v>
      </c>
      <c r="H22" s="7">
        <v>0</v>
      </c>
      <c r="I22" s="15">
        <v>1</v>
      </c>
      <c r="J22" s="15">
        <v>2</v>
      </c>
      <c r="K22" s="15">
        <v>1</v>
      </c>
      <c r="L22" s="15">
        <f t="shared" si="1"/>
        <v>4</v>
      </c>
      <c r="M22" s="44">
        <v>31807179</v>
      </c>
      <c r="N22" s="45">
        <v>1</v>
      </c>
      <c r="O22" s="45">
        <v>1</v>
      </c>
      <c r="P22" s="45">
        <v>2</v>
      </c>
      <c r="Q22" s="15">
        <v>0</v>
      </c>
      <c r="R22" s="15">
        <f t="shared" si="2"/>
        <v>4</v>
      </c>
      <c r="S22" s="44" t="s">
        <v>152</v>
      </c>
      <c r="T22" s="15">
        <v>6</v>
      </c>
      <c r="U22" s="15">
        <v>5</v>
      </c>
      <c r="V22" s="15">
        <v>2</v>
      </c>
      <c r="W22" s="7">
        <v>2</v>
      </c>
      <c r="X22" s="7">
        <f t="shared" si="3"/>
        <v>15</v>
      </c>
      <c r="Y22" s="15" t="s">
        <v>153</v>
      </c>
      <c r="Z22" s="7">
        <v>4</v>
      </c>
      <c r="AA22" s="47">
        <v>10</v>
      </c>
      <c r="AB22" s="47">
        <v>5</v>
      </c>
      <c r="AC22" s="15">
        <v>19</v>
      </c>
      <c r="AD22" s="15">
        <f t="shared" si="4"/>
        <v>38</v>
      </c>
      <c r="AE22" s="15" t="s">
        <v>154</v>
      </c>
      <c r="AF22" s="48">
        <v>1</v>
      </c>
      <c r="AG22" s="48">
        <v>0</v>
      </c>
      <c r="AH22" s="48">
        <v>3</v>
      </c>
      <c r="AI22" s="15">
        <v>1</v>
      </c>
      <c r="AJ22" s="15">
        <f t="shared" si="5"/>
        <v>5</v>
      </c>
      <c r="AK22" s="44" t="s">
        <v>155</v>
      </c>
      <c r="AL22" s="7">
        <v>3</v>
      </c>
      <c r="AM22" s="15">
        <v>0</v>
      </c>
      <c r="AN22" s="51">
        <v>1</v>
      </c>
      <c r="AO22" s="15">
        <v>2</v>
      </c>
      <c r="AP22" s="53">
        <f t="shared" si="6"/>
        <v>6</v>
      </c>
      <c r="AQ22" s="54"/>
      <c r="AR22" s="54"/>
    </row>
    <row r="23" spans="1:44">
      <c r="A23" s="14">
        <v>31807180</v>
      </c>
      <c r="B23" s="7">
        <v>6</v>
      </c>
      <c r="C23" s="7">
        <v>6</v>
      </c>
      <c r="D23" s="7">
        <v>5</v>
      </c>
      <c r="E23" s="15">
        <v>14</v>
      </c>
      <c r="F23" s="15">
        <f t="shared" si="0"/>
        <v>31</v>
      </c>
      <c r="G23" s="14">
        <v>31807164</v>
      </c>
      <c r="H23" s="7">
        <v>6</v>
      </c>
      <c r="I23" s="15">
        <v>3</v>
      </c>
      <c r="J23" s="15">
        <v>2</v>
      </c>
      <c r="K23" s="15">
        <v>5</v>
      </c>
      <c r="L23" s="15">
        <f t="shared" si="1"/>
        <v>16</v>
      </c>
      <c r="M23" s="44">
        <v>31807183</v>
      </c>
      <c r="N23" s="45">
        <v>4</v>
      </c>
      <c r="O23" s="45">
        <v>3</v>
      </c>
      <c r="P23" s="45">
        <v>2</v>
      </c>
      <c r="Q23" s="15">
        <v>1</v>
      </c>
      <c r="R23" s="15">
        <f t="shared" si="2"/>
        <v>10</v>
      </c>
      <c r="S23" s="44" t="s">
        <v>156</v>
      </c>
      <c r="T23" s="15">
        <v>7</v>
      </c>
      <c r="U23" s="15">
        <v>1</v>
      </c>
      <c r="V23" s="15">
        <v>2</v>
      </c>
      <c r="W23" s="7">
        <v>1</v>
      </c>
      <c r="X23" s="7">
        <f t="shared" si="3"/>
        <v>11</v>
      </c>
      <c r="Y23" s="15" t="s">
        <v>157</v>
      </c>
      <c r="Z23" s="7">
        <v>1</v>
      </c>
      <c r="AA23" s="47">
        <v>0</v>
      </c>
      <c r="AB23" s="47">
        <v>1</v>
      </c>
      <c r="AC23" s="15">
        <v>0</v>
      </c>
      <c r="AD23" s="15">
        <f t="shared" si="4"/>
        <v>2</v>
      </c>
      <c r="AE23" s="15">
        <v>31807181</v>
      </c>
      <c r="AF23" s="48">
        <v>2</v>
      </c>
      <c r="AG23" s="48">
        <v>3</v>
      </c>
      <c r="AH23" s="48">
        <v>1</v>
      </c>
      <c r="AI23" s="15">
        <v>0</v>
      </c>
      <c r="AJ23" s="15">
        <f t="shared" si="5"/>
        <v>6</v>
      </c>
      <c r="AK23" s="44" t="s">
        <v>158</v>
      </c>
      <c r="AL23" s="7">
        <v>1</v>
      </c>
      <c r="AM23" s="15">
        <v>2</v>
      </c>
      <c r="AN23" s="51">
        <v>1</v>
      </c>
      <c r="AO23" s="15">
        <v>4</v>
      </c>
      <c r="AP23" s="53">
        <f t="shared" si="6"/>
        <v>8</v>
      </c>
      <c r="AQ23" s="54"/>
      <c r="AR23" s="54"/>
    </row>
    <row r="24" spans="1:44">
      <c r="A24" s="14">
        <v>31807182</v>
      </c>
      <c r="B24" s="7">
        <v>2</v>
      </c>
      <c r="C24" s="7">
        <v>4</v>
      </c>
      <c r="D24" s="7">
        <v>2</v>
      </c>
      <c r="E24" s="15">
        <v>2</v>
      </c>
      <c r="F24" s="15">
        <f t="shared" si="0"/>
        <v>10</v>
      </c>
      <c r="G24" s="14">
        <v>31807167</v>
      </c>
      <c r="H24" s="7">
        <v>9</v>
      </c>
      <c r="I24" s="15">
        <v>0</v>
      </c>
      <c r="J24" s="15">
        <v>3</v>
      </c>
      <c r="K24" s="15">
        <v>0</v>
      </c>
      <c r="L24" s="15">
        <f t="shared" si="1"/>
        <v>12</v>
      </c>
      <c r="M24" s="44">
        <v>31807184</v>
      </c>
      <c r="N24" s="45">
        <v>1</v>
      </c>
      <c r="O24" s="45">
        <v>1</v>
      </c>
      <c r="P24" s="45">
        <v>4</v>
      </c>
      <c r="Q24" s="15">
        <v>1</v>
      </c>
      <c r="R24" s="15">
        <f t="shared" si="2"/>
        <v>7</v>
      </c>
      <c r="S24" s="44" t="s">
        <v>159</v>
      </c>
      <c r="T24" s="15">
        <v>6</v>
      </c>
      <c r="U24" s="15">
        <v>0</v>
      </c>
      <c r="V24" s="15">
        <v>3</v>
      </c>
      <c r="W24" s="7">
        <v>5</v>
      </c>
      <c r="X24" s="7">
        <f t="shared" si="3"/>
        <v>14</v>
      </c>
      <c r="Y24" s="15" t="s">
        <v>160</v>
      </c>
      <c r="Z24" s="7">
        <v>5</v>
      </c>
      <c r="AA24" s="47">
        <v>2</v>
      </c>
      <c r="AB24" s="47">
        <v>2</v>
      </c>
      <c r="AC24" s="15">
        <v>13</v>
      </c>
      <c r="AD24" s="15">
        <f t="shared" si="4"/>
        <v>22</v>
      </c>
      <c r="AE24" s="15">
        <v>31807188</v>
      </c>
      <c r="AF24" s="48">
        <v>3</v>
      </c>
      <c r="AG24" s="48">
        <v>1</v>
      </c>
      <c r="AH24" s="48">
        <v>1</v>
      </c>
      <c r="AI24" s="15">
        <v>0</v>
      </c>
      <c r="AJ24" s="15">
        <f t="shared" si="5"/>
        <v>5</v>
      </c>
      <c r="AK24" s="44" t="s">
        <v>161</v>
      </c>
      <c r="AL24" s="7">
        <v>4</v>
      </c>
      <c r="AM24" s="15">
        <v>5</v>
      </c>
      <c r="AN24" s="51">
        <v>1</v>
      </c>
      <c r="AO24" s="15">
        <v>8</v>
      </c>
      <c r="AP24" s="53">
        <f t="shared" si="6"/>
        <v>18</v>
      </c>
      <c r="AQ24" s="54"/>
      <c r="AR24" s="54"/>
    </row>
    <row r="25" spans="1:44">
      <c r="A25" s="14">
        <v>31807196</v>
      </c>
      <c r="B25" s="7">
        <v>2</v>
      </c>
      <c r="C25" s="7">
        <v>3</v>
      </c>
      <c r="D25" s="7">
        <v>6</v>
      </c>
      <c r="E25" s="15">
        <v>0</v>
      </c>
      <c r="F25" s="15">
        <f t="shared" si="0"/>
        <v>11</v>
      </c>
      <c r="G25" s="14">
        <v>31807170</v>
      </c>
      <c r="H25" s="7">
        <v>8</v>
      </c>
      <c r="I25" s="15">
        <v>12</v>
      </c>
      <c r="J25" s="15">
        <v>4</v>
      </c>
      <c r="K25" s="15">
        <v>8</v>
      </c>
      <c r="L25" s="15">
        <f t="shared" si="1"/>
        <v>32</v>
      </c>
      <c r="M25" s="44">
        <v>31807186</v>
      </c>
      <c r="N25" s="45">
        <v>3</v>
      </c>
      <c r="O25" s="45">
        <v>3</v>
      </c>
      <c r="P25" s="45">
        <v>3</v>
      </c>
      <c r="Q25" s="15">
        <v>1</v>
      </c>
      <c r="R25" s="15">
        <f t="shared" si="2"/>
        <v>10</v>
      </c>
      <c r="S25" s="44" t="s">
        <v>162</v>
      </c>
      <c r="T25" s="15">
        <v>5</v>
      </c>
      <c r="U25" s="15">
        <v>7</v>
      </c>
      <c r="V25" s="15">
        <v>6</v>
      </c>
      <c r="W25" s="7">
        <v>13</v>
      </c>
      <c r="X25" s="7">
        <f t="shared" si="3"/>
        <v>31</v>
      </c>
      <c r="Y25" s="15" t="s">
        <v>163</v>
      </c>
      <c r="Z25" s="7">
        <v>7</v>
      </c>
      <c r="AA25" s="47">
        <v>2</v>
      </c>
      <c r="AB25" s="47">
        <v>2</v>
      </c>
      <c r="AC25" s="15">
        <v>1</v>
      </c>
      <c r="AD25" s="15">
        <f t="shared" si="4"/>
        <v>12</v>
      </c>
      <c r="AE25" s="15">
        <v>31807190</v>
      </c>
      <c r="AF25" s="48">
        <v>13</v>
      </c>
      <c r="AG25" s="48">
        <v>3</v>
      </c>
      <c r="AH25" s="48">
        <v>4</v>
      </c>
      <c r="AI25" s="15">
        <v>8</v>
      </c>
      <c r="AJ25" s="15">
        <f t="shared" si="5"/>
        <v>28</v>
      </c>
      <c r="AK25" s="44" t="s">
        <v>164</v>
      </c>
      <c r="AL25" s="7">
        <v>4</v>
      </c>
      <c r="AM25" s="15">
        <v>7</v>
      </c>
      <c r="AN25" s="51">
        <v>3</v>
      </c>
      <c r="AO25" s="15">
        <v>8</v>
      </c>
      <c r="AP25" s="53">
        <f t="shared" si="6"/>
        <v>22</v>
      </c>
      <c r="AQ25" s="54"/>
      <c r="AR25" s="54"/>
    </row>
    <row r="26" spans="1:44">
      <c r="A26" s="14">
        <v>31807200</v>
      </c>
      <c r="B26" s="7">
        <v>4</v>
      </c>
      <c r="C26" s="7">
        <v>6</v>
      </c>
      <c r="D26" s="7">
        <v>6</v>
      </c>
      <c r="E26" s="15">
        <v>5</v>
      </c>
      <c r="F26" s="15">
        <f t="shared" si="0"/>
        <v>21</v>
      </c>
      <c r="G26" s="14">
        <v>31807175</v>
      </c>
      <c r="H26" s="7">
        <v>5</v>
      </c>
      <c r="I26" s="15">
        <v>6</v>
      </c>
      <c r="J26" s="15">
        <v>4</v>
      </c>
      <c r="K26" s="15">
        <v>13</v>
      </c>
      <c r="L26" s="15">
        <f t="shared" si="1"/>
        <v>28</v>
      </c>
      <c r="M26" s="44">
        <v>31807191</v>
      </c>
      <c r="N26" s="45">
        <v>0</v>
      </c>
      <c r="O26" s="45">
        <v>5</v>
      </c>
      <c r="P26" s="45">
        <v>2</v>
      </c>
      <c r="Q26" s="15">
        <v>0</v>
      </c>
      <c r="R26" s="15">
        <f t="shared" si="2"/>
        <v>7</v>
      </c>
      <c r="S26" s="44" t="s">
        <v>165</v>
      </c>
      <c r="T26" s="15">
        <v>2</v>
      </c>
      <c r="U26" s="15">
        <v>5</v>
      </c>
      <c r="V26" s="15">
        <v>7</v>
      </c>
      <c r="W26" s="7">
        <v>8</v>
      </c>
      <c r="X26" s="7">
        <f t="shared" si="3"/>
        <v>22</v>
      </c>
      <c r="Y26" s="15" t="s">
        <v>166</v>
      </c>
      <c r="Z26" s="7">
        <v>2</v>
      </c>
      <c r="AA26" s="47">
        <v>1</v>
      </c>
      <c r="AB26" s="47">
        <v>3</v>
      </c>
      <c r="AC26" s="15">
        <v>4</v>
      </c>
      <c r="AD26" s="15">
        <f t="shared" si="4"/>
        <v>10</v>
      </c>
      <c r="AE26" s="15">
        <v>31807199</v>
      </c>
      <c r="AF26" s="48">
        <v>18</v>
      </c>
      <c r="AG26" s="48">
        <v>12</v>
      </c>
      <c r="AH26" s="48">
        <v>6</v>
      </c>
      <c r="AI26" s="15">
        <v>8</v>
      </c>
      <c r="AJ26" s="15">
        <f t="shared" si="5"/>
        <v>44</v>
      </c>
      <c r="AK26" s="44" t="s">
        <v>167</v>
      </c>
      <c r="AL26" s="7">
        <v>0</v>
      </c>
      <c r="AM26" s="15">
        <v>0</v>
      </c>
      <c r="AN26" s="51">
        <v>1</v>
      </c>
      <c r="AO26" s="15">
        <v>0</v>
      </c>
      <c r="AP26" s="53">
        <f t="shared" si="6"/>
        <v>1</v>
      </c>
      <c r="AQ26" s="54"/>
      <c r="AR26" s="54"/>
    </row>
    <row r="27" spans="1:44">
      <c r="A27" s="14">
        <v>31807201</v>
      </c>
      <c r="B27" s="7">
        <v>3</v>
      </c>
      <c r="C27" s="7">
        <v>3</v>
      </c>
      <c r="D27" s="7">
        <v>4</v>
      </c>
      <c r="E27" s="15">
        <v>7</v>
      </c>
      <c r="F27" s="15">
        <f t="shared" si="0"/>
        <v>17</v>
      </c>
      <c r="G27" s="14">
        <v>31807193</v>
      </c>
      <c r="H27" s="7">
        <v>0</v>
      </c>
      <c r="I27" s="15">
        <v>0</v>
      </c>
      <c r="J27" s="15">
        <v>1</v>
      </c>
      <c r="K27" s="15">
        <v>6</v>
      </c>
      <c r="L27" s="15">
        <f t="shared" si="1"/>
        <v>7</v>
      </c>
      <c r="M27" s="44">
        <v>31807192</v>
      </c>
      <c r="N27" s="45">
        <v>2</v>
      </c>
      <c r="O27" s="45">
        <v>1</v>
      </c>
      <c r="P27" s="45">
        <v>1</v>
      </c>
      <c r="Q27" s="15">
        <v>1</v>
      </c>
      <c r="R27" s="15">
        <f t="shared" si="2"/>
        <v>5</v>
      </c>
      <c r="S27" s="44" t="s">
        <v>168</v>
      </c>
      <c r="T27" s="15">
        <v>5</v>
      </c>
      <c r="U27" s="15">
        <v>5</v>
      </c>
      <c r="V27" s="15">
        <v>1</v>
      </c>
      <c r="W27" s="7">
        <v>9</v>
      </c>
      <c r="X27" s="7">
        <f t="shared" si="3"/>
        <v>20</v>
      </c>
      <c r="Y27" s="15" t="s">
        <v>169</v>
      </c>
      <c r="Z27" s="7">
        <v>2</v>
      </c>
      <c r="AA27" s="47">
        <v>8</v>
      </c>
      <c r="AB27" s="47">
        <v>4</v>
      </c>
      <c r="AC27" s="15">
        <v>5</v>
      </c>
      <c r="AD27" s="15">
        <f t="shared" si="4"/>
        <v>19</v>
      </c>
      <c r="AE27" s="15">
        <v>31807202</v>
      </c>
      <c r="AF27" s="48">
        <v>3</v>
      </c>
      <c r="AG27" s="48">
        <v>2</v>
      </c>
      <c r="AH27" s="48">
        <v>1</v>
      </c>
      <c r="AI27" s="15">
        <v>0</v>
      </c>
      <c r="AJ27" s="15">
        <f t="shared" si="5"/>
        <v>6</v>
      </c>
      <c r="AK27" s="44" t="s">
        <v>170</v>
      </c>
      <c r="AL27" s="7">
        <v>0</v>
      </c>
      <c r="AM27" s="15">
        <v>0</v>
      </c>
      <c r="AN27" s="51">
        <v>1</v>
      </c>
      <c r="AO27" s="15">
        <v>0</v>
      </c>
      <c r="AP27" s="53">
        <f t="shared" si="6"/>
        <v>1</v>
      </c>
      <c r="AQ27" s="54"/>
      <c r="AR27" s="54"/>
    </row>
    <row r="28" spans="1:44">
      <c r="A28" s="14">
        <v>31807204</v>
      </c>
      <c r="B28" s="7">
        <v>5</v>
      </c>
      <c r="C28" s="7">
        <v>4</v>
      </c>
      <c r="D28" s="7">
        <v>2</v>
      </c>
      <c r="E28" s="15">
        <v>0</v>
      </c>
      <c r="F28" s="15">
        <f t="shared" si="0"/>
        <v>11</v>
      </c>
      <c r="G28" s="14">
        <v>31807194</v>
      </c>
      <c r="H28" s="7">
        <v>1</v>
      </c>
      <c r="I28" s="15">
        <v>10</v>
      </c>
      <c r="J28" s="15">
        <v>8</v>
      </c>
      <c r="K28" s="15">
        <v>5</v>
      </c>
      <c r="L28" s="15">
        <f t="shared" si="1"/>
        <v>24</v>
      </c>
      <c r="M28" s="44">
        <v>31807195</v>
      </c>
      <c r="N28" s="45">
        <v>4</v>
      </c>
      <c r="O28" s="45">
        <v>12</v>
      </c>
      <c r="P28" s="45">
        <v>8</v>
      </c>
      <c r="Q28" s="15">
        <v>2</v>
      </c>
      <c r="R28" s="15">
        <f t="shared" si="2"/>
        <v>26</v>
      </c>
      <c r="S28" s="44" t="s">
        <v>171</v>
      </c>
      <c r="T28" s="15">
        <v>6</v>
      </c>
      <c r="U28" s="15">
        <v>5</v>
      </c>
      <c r="V28" s="15">
        <v>4</v>
      </c>
      <c r="W28" s="7">
        <v>4</v>
      </c>
      <c r="X28" s="7">
        <f t="shared" si="3"/>
        <v>19</v>
      </c>
      <c r="Y28" s="15" t="s">
        <v>172</v>
      </c>
      <c r="Z28" s="7">
        <v>2</v>
      </c>
      <c r="AA28" s="47">
        <v>2</v>
      </c>
      <c r="AB28" s="47">
        <v>2</v>
      </c>
      <c r="AC28" s="15">
        <v>4</v>
      </c>
      <c r="AD28" s="15">
        <f t="shared" si="4"/>
        <v>10</v>
      </c>
      <c r="AE28" s="15">
        <v>31807212</v>
      </c>
      <c r="AF28" s="48">
        <v>1</v>
      </c>
      <c r="AG28" s="48">
        <v>1</v>
      </c>
      <c r="AH28" s="48">
        <v>1</v>
      </c>
      <c r="AI28" s="15">
        <v>2</v>
      </c>
      <c r="AJ28" s="15">
        <f t="shared" si="5"/>
        <v>5</v>
      </c>
      <c r="AK28" s="44" t="s">
        <v>173</v>
      </c>
      <c r="AL28" s="7">
        <v>9</v>
      </c>
      <c r="AM28" s="15">
        <v>0</v>
      </c>
      <c r="AN28" s="51">
        <v>6</v>
      </c>
      <c r="AO28" s="15">
        <v>0</v>
      </c>
      <c r="AP28" s="53">
        <f t="shared" si="6"/>
        <v>15</v>
      </c>
      <c r="AQ28" s="54"/>
      <c r="AR28" s="54"/>
    </row>
    <row r="29" spans="1:44">
      <c r="A29" s="14">
        <v>31807205</v>
      </c>
      <c r="B29" s="7">
        <v>1</v>
      </c>
      <c r="C29" s="7">
        <v>0</v>
      </c>
      <c r="D29" s="7">
        <v>1</v>
      </c>
      <c r="E29" s="15">
        <v>0</v>
      </c>
      <c r="F29" s="15">
        <f t="shared" si="0"/>
        <v>2</v>
      </c>
      <c r="G29" s="14">
        <v>31807203</v>
      </c>
      <c r="H29" s="7">
        <v>1</v>
      </c>
      <c r="I29" s="15">
        <v>1</v>
      </c>
      <c r="J29" s="15">
        <v>0</v>
      </c>
      <c r="K29" s="15">
        <v>0</v>
      </c>
      <c r="L29" s="15">
        <f t="shared" si="1"/>
        <v>2</v>
      </c>
      <c r="M29" s="44">
        <v>31807197</v>
      </c>
      <c r="N29" s="45">
        <v>2</v>
      </c>
      <c r="O29" s="45">
        <v>4</v>
      </c>
      <c r="P29" s="45">
        <v>5</v>
      </c>
      <c r="Q29" s="15">
        <v>2</v>
      </c>
      <c r="R29" s="15">
        <f t="shared" si="2"/>
        <v>13</v>
      </c>
      <c r="S29" s="44" t="s">
        <v>174</v>
      </c>
      <c r="T29" s="15">
        <v>7</v>
      </c>
      <c r="U29" s="15">
        <v>2</v>
      </c>
      <c r="V29" s="15">
        <v>2</v>
      </c>
      <c r="W29" s="7">
        <v>1</v>
      </c>
      <c r="X29" s="7">
        <f t="shared" si="3"/>
        <v>12</v>
      </c>
      <c r="Y29" s="15" t="s">
        <v>175</v>
      </c>
      <c r="Z29" s="7">
        <v>11</v>
      </c>
      <c r="AA29" s="47">
        <v>3</v>
      </c>
      <c r="AB29" s="47">
        <v>8</v>
      </c>
      <c r="AC29" s="15">
        <v>10</v>
      </c>
      <c r="AD29" s="15">
        <f t="shared" si="4"/>
        <v>32</v>
      </c>
      <c r="AE29" s="15">
        <v>31807213</v>
      </c>
      <c r="AF29" s="48">
        <v>2</v>
      </c>
      <c r="AG29" s="48">
        <v>2</v>
      </c>
      <c r="AH29" s="48">
        <v>1</v>
      </c>
      <c r="AI29" s="15">
        <v>0</v>
      </c>
      <c r="AJ29" s="15">
        <f t="shared" si="5"/>
        <v>5</v>
      </c>
      <c r="AK29" s="44" t="s">
        <v>176</v>
      </c>
      <c r="AL29" s="7">
        <v>0</v>
      </c>
      <c r="AM29" s="15">
        <v>0</v>
      </c>
      <c r="AN29" s="51">
        <v>1</v>
      </c>
      <c r="AO29" s="15">
        <v>0</v>
      </c>
      <c r="AP29" s="53">
        <f t="shared" si="6"/>
        <v>1</v>
      </c>
      <c r="AQ29" s="54"/>
      <c r="AR29" s="54"/>
    </row>
    <row r="30" spans="1:44">
      <c r="A30" s="14">
        <v>31807206</v>
      </c>
      <c r="B30" s="7">
        <v>0</v>
      </c>
      <c r="C30" s="7">
        <v>0</v>
      </c>
      <c r="D30" s="7">
        <v>3</v>
      </c>
      <c r="E30" s="15">
        <v>0</v>
      </c>
      <c r="F30" s="15">
        <f t="shared" si="0"/>
        <v>3</v>
      </c>
      <c r="G30" s="14">
        <v>31807207</v>
      </c>
      <c r="H30" s="7">
        <v>3</v>
      </c>
      <c r="I30" s="15">
        <v>6</v>
      </c>
      <c r="J30" s="15">
        <v>5</v>
      </c>
      <c r="K30" s="15">
        <v>4</v>
      </c>
      <c r="L30" s="15">
        <f t="shared" si="1"/>
        <v>18</v>
      </c>
      <c r="M30" s="44">
        <v>31807208</v>
      </c>
      <c r="N30" s="45">
        <v>2</v>
      </c>
      <c r="O30" s="45">
        <v>6</v>
      </c>
      <c r="P30" s="45">
        <v>4</v>
      </c>
      <c r="Q30" s="15">
        <v>1</v>
      </c>
      <c r="R30" s="15">
        <f t="shared" si="2"/>
        <v>13</v>
      </c>
      <c r="S30" s="44" t="s">
        <v>177</v>
      </c>
      <c r="T30" s="15">
        <v>6</v>
      </c>
      <c r="U30" s="15">
        <v>6</v>
      </c>
      <c r="V30" s="15">
        <v>2</v>
      </c>
      <c r="W30" s="7">
        <v>0</v>
      </c>
      <c r="X30" s="7">
        <f t="shared" si="3"/>
        <v>14</v>
      </c>
      <c r="Y30" s="15" t="s">
        <v>178</v>
      </c>
      <c r="Z30" s="7">
        <v>3</v>
      </c>
      <c r="AA30" s="47">
        <v>2</v>
      </c>
      <c r="AB30" s="47">
        <v>1</v>
      </c>
      <c r="AC30" s="15">
        <v>1</v>
      </c>
      <c r="AD30" s="15">
        <f t="shared" si="4"/>
        <v>7</v>
      </c>
      <c r="AE30" s="15">
        <v>31807215</v>
      </c>
      <c r="AF30" s="48">
        <v>3</v>
      </c>
      <c r="AG30" s="48">
        <v>9</v>
      </c>
      <c r="AH30" s="48">
        <v>4</v>
      </c>
      <c r="AI30" s="15">
        <v>10</v>
      </c>
      <c r="AJ30" s="15">
        <f t="shared" si="5"/>
        <v>26</v>
      </c>
      <c r="AK30" s="44" t="s">
        <v>179</v>
      </c>
      <c r="AL30" s="7">
        <v>2</v>
      </c>
      <c r="AM30" s="15">
        <v>4</v>
      </c>
      <c r="AN30" s="51">
        <v>2</v>
      </c>
      <c r="AO30" s="15">
        <v>6</v>
      </c>
      <c r="AP30" s="53">
        <f t="shared" si="6"/>
        <v>14</v>
      </c>
      <c r="AQ30" s="54"/>
      <c r="AR30" s="54"/>
    </row>
    <row r="31" spans="1:44">
      <c r="A31" s="14">
        <v>31807220</v>
      </c>
      <c r="B31" s="7">
        <v>8</v>
      </c>
      <c r="C31" s="7">
        <v>12</v>
      </c>
      <c r="D31" s="7">
        <v>1</v>
      </c>
      <c r="E31" s="15">
        <v>2</v>
      </c>
      <c r="F31" s="15">
        <f t="shared" si="0"/>
        <v>23</v>
      </c>
      <c r="G31" s="14">
        <v>31807209</v>
      </c>
      <c r="H31" s="7">
        <v>7</v>
      </c>
      <c r="I31" s="15">
        <v>8</v>
      </c>
      <c r="J31" s="15">
        <v>2</v>
      </c>
      <c r="K31" s="15">
        <v>0</v>
      </c>
      <c r="L31" s="15">
        <f t="shared" si="1"/>
        <v>17</v>
      </c>
      <c r="M31" s="44">
        <v>31807222</v>
      </c>
      <c r="N31" s="45">
        <v>7</v>
      </c>
      <c r="O31" s="45">
        <v>6</v>
      </c>
      <c r="P31" s="45">
        <v>5</v>
      </c>
      <c r="Q31" s="15">
        <v>1</v>
      </c>
      <c r="R31" s="15">
        <f t="shared" si="2"/>
        <v>19</v>
      </c>
      <c r="S31" s="44" t="s">
        <v>180</v>
      </c>
      <c r="T31" s="15">
        <v>4</v>
      </c>
      <c r="U31" s="15">
        <v>7</v>
      </c>
      <c r="V31" s="15">
        <v>3</v>
      </c>
      <c r="W31" s="7">
        <v>0</v>
      </c>
      <c r="X31" s="7">
        <f t="shared" si="3"/>
        <v>14</v>
      </c>
      <c r="Y31" s="15" t="s">
        <v>181</v>
      </c>
      <c r="Z31" s="7">
        <v>2</v>
      </c>
      <c r="AA31" s="47">
        <v>2</v>
      </c>
      <c r="AB31" s="47">
        <v>2</v>
      </c>
      <c r="AC31" s="15">
        <v>1</v>
      </c>
      <c r="AD31" s="15">
        <f t="shared" si="4"/>
        <v>7</v>
      </c>
      <c r="AE31" s="15">
        <v>31807219</v>
      </c>
      <c r="AF31" s="48">
        <v>2</v>
      </c>
      <c r="AG31" s="48">
        <v>3</v>
      </c>
      <c r="AH31" s="48">
        <v>1</v>
      </c>
      <c r="AI31" s="15">
        <v>0</v>
      </c>
      <c r="AJ31" s="15">
        <f t="shared" si="5"/>
        <v>6</v>
      </c>
      <c r="AK31" s="44" t="s">
        <v>182</v>
      </c>
      <c r="AL31" s="7">
        <v>5</v>
      </c>
      <c r="AM31" s="15">
        <v>9</v>
      </c>
      <c r="AN31" s="51">
        <v>4</v>
      </c>
      <c r="AO31" s="15">
        <v>3</v>
      </c>
      <c r="AP31" s="53">
        <f t="shared" si="6"/>
        <v>21</v>
      </c>
      <c r="AQ31" s="54"/>
      <c r="AR31" s="54"/>
    </row>
    <row r="32" spans="1:44">
      <c r="A32" s="14">
        <v>31807221</v>
      </c>
      <c r="B32" s="7">
        <v>0</v>
      </c>
      <c r="C32" s="7">
        <v>0</v>
      </c>
      <c r="D32" s="7">
        <v>1</v>
      </c>
      <c r="E32" s="15">
        <v>0</v>
      </c>
      <c r="F32" s="15">
        <f t="shared" si="0"/>
        <v>1</v>
      </c>
      <c r="G32" s="14">
        <v>31805499</v>
      </c>
      <c r="H32" s="7">
        <v>3</v>
      </c>
      <c r="I32" s="15">
        <v>1</v>
      </c>
      <c r="J32" s="15">
        <v>0</v>
      </c>
      <c r="K32" s="15">
        <v>3</v>
      </c>
      <c r="L32" s="15">
        <f t="shared" si="1"/>
        <v>7</v>
      </c>
      <c r="M32" s="44">
        <v>31803196</v>
      </c>
      <c r="N32" s="45">
        <v>0</v>
      </c>
      <c r="O32" s="45">
        <v>0</v>
      </c>
      <c r="P32" s="45">
        <v>1</v>
      </c>
      <c r="Q32" s="15">
        <v>1</v>
      </c>
      <c r="R32" s="15">
        <f t="shared" si="2"/>
        <v>2</v>
      </c>
      <c r="S32" s="44">
        <v>31804117</v>
      </c>
      <c r="T32" s="15">
        <v>1</v>
      </c>
      <c r="U32" s="15">
        <v>3</v>
      </c>
      <c r="V32" s="15">
        <v>2</v>
      </c>
      <c r="W32" s="7">
        <v>3</v>
      </c>
      <c r="X32" s="7">
        <f t="shared" si="3"/>
        <v>9</v>
      </c>
      <c r="Y32" s="15">
        <v>31801197</v>
      </c>
      <c r="Z32" s="7">
        <v>0</v>
      </c>
      <c r="AA32" s="47">
        <v>0</v>
      </c>
      <c r="AB32" s="47">
        <v>1</v>
      </c>
      <c r="AC32" s="15">
        <v>4</v>
      </c>
      <c r="AD32" s="15">
        <f t="shared" si="4"/>
        <v>5</v>
      </c>
      <c r="AE32" s="14">
        <v>31802280</v>
      </c>
      <c r="AF32" s="48">
        <v>1</v>
      </c>
      <c r="AG32" s="48">
        <v>2</v>
      </c>
      <c r="AH32" s="48">
        <v>0</v>
      </c>
      <c r="AI32" s="15">
        <v>0</v>
      </c>
      <c r="AJ32" s="15">
        <f t="shared" si="5"/>
        <v>3</v>
      </c>
      <c r="AK32" s="44" t="s">
        <v>183</v>
      </c>
      <c r="AL32" s="7">
        <v>1</v>
      </c>
      <c r="AM32" s="15">
        <v>2</v>
      </c>
      <c r="AN32" s="51">
        <v>2</v>
      </c>
      <c r="AO32" s="15">
        <v>4</v>
      </c>
      <c r="AP32" s="53">
        <f t="shared" si="6"/>
        <v>9</v>
      </c>
      <c r="AQ32" s="54"/>
      <c r="AR32" s="54"/>
    </row>
    <row r="33" spans="1:44">
      <c r="A33" s="14">
        <v>31807218</v>
      </c>
      <c r="B33" s="7">
        <v>0</v>
      </c>
      <c r="C33" s="7">
        <v>2</v>
      </c>
      <c r="D33" s="7">
        <v>1</v>
      </c>
      <c r="E33" s="15">
        <v>0</v>
      </c>
      <c r="F33" s="15">
        <f t="shared" si="0"/>
        <v>3</v>
      </c>
      <c r="G33" s="14">
        <v>31809175</v>
      </c>
      <c r="H33" s="7">
        <v>0</v>
      </c>
      <c r="I33" s="15">
        <v>2</v>
      </c>
      <c r="J33" s="15">
        <v>2</v>
      </c>
      <c r="K33" s="15">
        <v>0</v>
      </c>
      <c r="L33" s="15">
        <f t="shared" si="1"/>
        <v>4</v>
      </c>
      <c r="M33" s="44">
        <v>31803231</v>
      </c>
      <c r="N33" s="45">
        <v>0</v>
      </c>
      <c r="O33" s="45">
        <v>0</v>
      </c>
      <c r="P33" s="45">
        <v>1</v>
      </c>
      <c r="Q33" s="15">
        <v>0</v>
      </c>
      <c r="R33" s="15">
        <f t="shared" si="2"/>
        <v>1</v>
      </c>
      <c r="S33" s="44">
        <v>31805355</v>
      </c>
      <c r="T33" s="15">
        <v>0</v>
      </c>
      <c r="U33" s="15">
        <v>0</v>
      </c>
      <c r="V33" s="15">
        <v>1</v>
      </c>
      <c r="W33" s="15">
        <v>0</v>
      </c>
      <c r="X33" s="7">
        <f t="shared" si="3"/>
        <v>1</v>
      </c>
      <c r="Y33" s="15">
        <v>31808102</v>
      </c>
      <c r="Z33" s="7">
        <v>0</v>
      </c>
      <c r="AA33" s="47">
        <v>2</v>
      </c>
      <c r="AB33" s="47">
        <v>1</v>
      </c>
      <c r="AC33" s="15">
        <v>2</v>
      </c>
      <c r="AD33" s="15">
        <f t="shared" si="4"/>
        <v>5</v>
      </c>
      <c r="AE33" s="14">
        <v>31803264</v>
      </c>
      <c r="AF33" s="48">
        <v>1</v>
      </c>
      <c r="AG33" s="48">
        <v>0</v>
      </c>
      <c r="AH33" s="48">
        <v>0</v>
      </c>
      <c r="AI33" s="15">
        <v>2</v>
      </c>
      <c r="AJ33" s="15">
        <f t="shared" si="5"/>
        <v>3</v>
      </c>
      <c r="AK33" s="44" t="s">
        <v>184</v>
      </c>
      <c r="AL33" s="7">
        <v>2</v>
      </c>
      <c r="AM33" s="15">
        <v>7</v>
      </c>
      <c r="AN33" s="51">
        <v>5</v>
      </c>
      <c r="AO33" s="15">
        <v>2</v>
      </c>
      <c r="AP33" s="53">
        <f t="shared" si="6"/>
        <v>16</v>
      </c>
      <c r="AQ33" s="54"/>
      <c r="AR33" s="54"/>
    </row>
    <row r="34" spans="1:44">
      <c r="A34" s="14">
        <v>31801007</v>
      </c>
      <c r="B34" s="7">
        <v>5</v>
      </c>
      <c r="C34" s="7">
        <v>4</v>
      </c>
      <c r="D34" s="7">
        <v>2</v>
      </c>
      <c r="E34" s="15">
        <v>2</v>
      </c>
      <c r="F34" s="15">
        <f t="shared" si="0"/>
        <v>13</v>
      </c>
      <c r="G34" s="14">
        <v>31807216</v>
      </c>
      <c r="H34" s="7">
        <v>1</v>
      </c>
      <c r="I34" s="15">
        <v>2</v>
      </c>
      <c r="J34" s="15">
        <v>3</v>
      </c>
      <c r="K34" s="15">
        <v>6</v>
      </c>
      <c r="L34" s="15">
        <f t="shared" si="1"/>
        <v>12</v>
      </c>
      <c r="M34" s="44">
        <v>31805341</v>
      </c>
      <c r="N34" s="45">
        <v>0</v>
      </c>
      <c r="O34" s="45">
        <v>0</v>
      </c>
      <c r="P34" s="45">
        <v>1</v>
      </c>
      <c r="Q34" s="15">
        <v>0</v>
      </c>
      <c r="R34" s="15">
        <f t="shared" si="2"/>
        <v>1</v>
      </c>
      <c r="S34" s="44">
        <v>31805284</v>
      </c>
      <c r="T34" s="15">
        <v>0</v>
      </c>
      <c r="U34" s="15">
        <v>3</v>
      </c>
      <c r="V34" s="15">
        <v>2</v>
      </c>
      <c r="W34" s="15">
        <v>0</v>
      </c>
      <c r="X34" s="7">
        <f t="shared" si="3"/>
        <v>5</v>
      </c>
      <c r="Y34" s="15">
        <v>31803079</v>
      </c>
      <c r="Z34" s="7">
        <v>0</v>
      </c>
      <c r="AA34" s="47">
        <v>0</v>
      </c>
      <c r="AB34" s="47">
        <v>1</v>
      </c>
      <c r="AC34" s="15">
        <v>4</v>
      </c>
      <c r="AD34" s="15">
        <f t="shared" si="4"/>
        <v>5</v>
      </c>
      <c r="AE34" s="14">
        <v>31807015</v>
      </c>
      <c r="AF34" s="48">
        <v>2</v>
      </c>
      <c r="AG34" s="48">
        <v>3</v>
      </c>
      <c r="AH34" s="48">
        <v>3</v>
      </c>
      <c r="AI34" s="15">
        <v>4</v>
      </c>
      <c r="AJ34" s="15">
        <f t="shared" si="5"/>
        <v>12</v>
      </c>
      <c r="AK34" s="44" t="s">
        <v>185</v>
      </c>
      <c r="AL34" s="7">
        <v>8</v>
      </c>
      <c r="AM34" s="15">
        <v>3</v>
      </c>
      <c r="AN34" s="51">
        <v>2</v>
      </c>
      <c r="AO34" s="15">
        <v>3</v>
      </c>
      <c r="AP34" s="53">
        <f t="shared" si="6"/>
        <v>16</v>
      </c>
      <c r="AQ34" s="54"/>
      <c r="AR34" s="54"/>
    </row>
    <row r="35" spans="1:44">
      <c r="A35" s="79" t="s">
        <v>121</v>
      </c>
      <c r="B35" s="7">
        <v>0</v>
      </c>
      <c r="C35" s="7">
        <v>0</v>
      </c>
      <c r="D35" s="7">
        <v>0</v>
      </c>
      <c r="E35" s="7">
        <v>14</v>
      </c>
      <c r="F35" s="15">
        <f t="shared" si="0"/>
        <v>14</v>
      </c>
      <c r="G35" s="79" t="s">
        <v>186</v>
      </c>
      <c r="H35" s="7">
        <v>0</v>
      </c>
      <c r="I35" s="7">
        <v>0</v>
      </c>
      <c r="J35" s="7">
        <v>0</v>
      </c>
      <c r="K35" s="7">
        <v>1</v>
      </c>
      <c r="L35" s="15">
        <f t="shared" si="1"/>
        <v>1</v>
      </c>
      <c r="M35" s="44">
        <v>31805448</v>
      </c>
      <c r="N35" s="45">
        <v>0</v>
      </c>
      <c r="O35" s="45">
        <v>1</v>
      </c>
      <c r="P35" s="45">
        <v>1</v>
      </c>
      <c r="Q35" s="15">
        <v>0</v>
      </c>
      <c r="R35" s="15">
        <f t="shared" si="2"/>
        <v>2</v>
      </c>
      <c r="S35" s="44">
        <v>31809155</v>
      </c>
      <c r="T35" s="15">
        <v>0</v>
      </c>
      <c r="U35" s="15">
        <v>5</v>
      </c>
      <c r="V35" s="15">
        <v>2</v>
      </c>
      <c r="W35" s="15">
        <v>0</v>
      </c>
      <c r="X35" s="7">
        <f t="shared" si="3"/>
        <v>7</v>
      </c>
      <c r="Y35" s="15">
        <v>31805471</v>
      </c>
      <c r="Z35" s="7">
        <v>0</v>
      </c>
      <c r="AA35" s="47">
        <v>0</v>
      </c>
      <c r="AB35" s="47">
        <v>1</v>
      </c>
      <c r="AC35" s="15">
        <v>2</v>
      </c>
      <c r="AD35" s="15">
        <f t="shared" si="4"/>
        <v>3</v>
      </c>
      <c r="AE35" s="14">
        <v>31808123</v>
      </c>
      <c r="AF35" s="48">
        <v>1</v>
      </c>
      <c r="AG35" s="48">
        <v>1</v>
      </c>
      <c r="AH35" s="48">
        <v>3</v>
      </c>
      <c r="AI35" s="15">
        <v>0</v>
      </c>
      <c r="AJ35" s="15">
        <f t="shared" si="5"/>
        <v>5</v>
      </c>
      <c r="AK35" s="44" t="s">
        <v>187</v>
      </c>
      <c r="AL35" s="7">
        <v>12</v>
      </c>
      <c r="AM35" s="15">
        <v>2</v>
      </c>
      <c r="AN35" s="51">
        <v>4</v>
      </c>
      <c r="AO35" s="15">
        <v>0</v>
      </c>
      <c r="AP35" s="53">
        <f t="shared" si="6"/>
        <v>18</v>
      </c>
      <c r="AQ35" s="54"/>
      <c r="AR35" s="54"/>
    </row>
    <row r="36" spans="1:44">
      <c r="A36" s="42"/>
      <c r="B36" s="1"/>
      <c r="C36" s="1"/>
      <c r="D36" s="1"/>
      <c r="E36" s="1"/>
      <c r="G36" s="42"/>
      <c r="H36" s="1"/>
      <c r="I36" s="1"/>
      <c r="J36" s="1"/>
      <c r="K36" s="1"/>
      <c r="L36" s="1"/>
      <c r="M36" s="79" t="s">
        <v>188</v>
      </c>
      <c r="N36" s="7">
        <v>0</v>
      </c>
      <c r="O36" s="7">
        <v>0</v>
      </c>
      <c r="P36" s="7">
        <v>0</v>
      </c>
      <c r="Q36" s="7">
        <v>2</v>
      </c>
      <c r="R36" s="15">
        <f t="shared" si="2"/>
        <v>2</v>
      </c>
      <c r="S36" s="79" t="s">
        <v>189</v>
      </c>
      <c r="T36" s="7">
        <v>0</v>
      </c>
      <c r="U36" s="7">
        <v>0</v>
      </c>
      <c r="V36" s="7">
        <v>0</v>
      </c>
      <c r="W36" s="7">
        <v>0</v>
      </c>
      <c r="X36" s="7">
        <f t="shared" si="3"/>
        <v>0</v>
      </c>
      <c r="Y36" s="42"/>
      <c r="Z36" s="1"/>
      <c r="AA36" s="1"/>
      <c r="AB36" s="1"/>
      <c r="AC36" s="1"/>
      <c r="AD36" s="1"/>
      <c r="AE36" s="18">
        <v>31802297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44" t="s">
        <v>190</v>
      </c>
      <c r="AL36" s="7">
        <v>2</v>
      </c>
      <c r="AM36" s="15">
        <v>2</v>
      </c>
      <c r="AN36" s="51">
        <v>1</v>
      </c>
      <c r="AO36" s="15">
        <v>0</v>
      </c>
      <c r="AP36" s="53">
        <f t="shared" si="6"/>
        <v>5</v>
      </c>
      <c r="AQ36" s="54"/>
      <c r="AR36" s="54"/>
    </row>
    <row r="37" spans="1:44">
      <c r="A37" s="42"/>
      <c r="B37" s="1"/>
      <c r="C37" s="1"/>
      <c r="D37" s="1"/>
      <c r="E37" s="1"/>
      <c r="G37" s="42"/>
      <c r="H37" s="1"/>
      <c r="I37" s="1"/>
      <c r="J37" s="1"/>
      <c r="K37" s="1"/>
      <c r="M37" s="79" t="s">
        <v>191</v>
      </c>
      <c r="N37" s="7">
        <v>0</v>
      </c>
      <c r="O37" s="7">
        <v>0</v>
      </c>
      <c r="P37" s="7">
        <v>0</v>
      </c>
      <c r="Q37" s="7">
        <v>1</v>
      </c>
      <c r="R37" s="15">
        <f t="shared" si="2"/>
        <v>1</v>
      </c>
      <c r="S37" s="79" t="s">
        <v>192</v>
      </c>
      <c r="T37" s="7">
        <v>0</v>
      </c>
      <c r="U37" s="7">
        <v>0</v>
      </c>
      <c r="V37" s="7">
        <v>0</v>
      </c>
      <c r="W37" s="7">
        <v>2</v>
      </c>
      <c r="X37" s="7">
        <f t="shared" si="3"/>
        <v>2</v>
      </c>
      <c r="Y37" s="42"/>
      <c r="Z37" s="1"/>
      <c r="AA37" s="1"/>
      <c r="AB37" s="1"/>
      <c r="AC37" s="1"/>
      <c r="AE37" s="42"/>
      <c r="AF37" s="1"/>
      <c r="AG37" s="1"/>
      <c r="AH37" s="1"/>
      <c r="AK37" s="44" t="s">
        <v>193</v>
      </c>
      <c r="AL37" s="7">
        <v>1</v>
      </c>
      <c r="AM37" s="15">
        <v>0</v>
      </c>
      <c r="AN37" s="51">
        <v>2</v>
      </c>
      <c r="AO37" s="15">
        <v>3</v>
      </c>
      <c r="AP37" s="53">
        <f t="shared" si="6"/>
        <v>6</v>
      </c>
      <c r="AQ37" s="54"/>
      <c r="AR37" s="54"/>
    </row>
    <row r="38" spans="1:44">
      <c r="A38" s="42"/>
      <c r="B38" s="1"/>
      <c r="C38" s="1"/>
      <c r="D38" s="1"/>
      <c r="E38" s="1"/>
      <c r="G38" s="42"/>
      <c r="H38" s="1"/>
      <c r="I38" s="1"/>
      <c r="J38" s="1"/>
      <c r="K38" s="1"/>
      <c r="M38" s="42"/>
      <c r="N38" s="1"/>
      <c r="O38" s="1"/>
      <c r="P38" s="1"/>
      <c r="Q38" s="1"/>
      <c r="R38" s="1"/>
      <c r="S38" s="79" t="s">
        <v>194</v>
      </c>
      <c r="T38" s="7">
        <v>0</v>
      </c>
      <c r="U38" s="7">
        <v>0</v>
      </c>
      <c r="V38" s="7">
        <v>0</v>
      </c>
      <c r="W38" s="7">
        <v>1</v>
      </c>
      <c r="X38" s="7">
        <f t="shared" si="3"/>
        <v>1</v>
      </c>
      <c r="Y38" s="42"/>
      <c r="Z38" s="1"/>
      <c r="AA38" s="1"/>
      <c r="AB38" s="1"/>
      <c r="AC38" s="1"/>
      <c r="AE38" s="42"/>
      <c r="AF38" s="1"/>
      <c r="AG38" s="1"/>
      <c r="AH38" s="1"/>
      <c r="AK38" s="44" t="s">
        <v>195</v>
      </c>
      <c r="AL38" s="7">
        <v>0</v>
      </c>
      <c r="AM38" s="15">
        <v>2</v>
      </c>
      <c r="AN38" s="51">
        <v>1</v>
      </c>
      <c r="AO38" s="15">
        <v>0</v>
      </c>
      <c r="AP38" s="53">
        <f t="shared" si="6"/>
        <v>3</v>
      </c>
      <c r="AQ38" s="54"/>
      <c r="AR38" s="54"/>
    </row>
    <row r="39" spans="1:44">
      <c r="A39" s="42"/>
      <c r="B39" s="1"/>
      <c r="C39" s="1"/>
      <c r="D39" s="1"/>
      <c r="E39" s="1"/>
      <c r="G39" s="42"/>
      <c r="H39" s="1"/>
      <c r="I39" s="1"/>
      <c r="J39" s="1"/>
      <c r="K39" s="1"/>
      <c r="M39" s="42"/>
      <c r="N39" s="1"/>
      <c r="O39" s="1"/>
      <c r="P39" s="1"/>
      <c r="Q39" s="1"/>
      <c r="S39" s="42"/>
      <c r="T39" s="1"/>
      <c r="U39" s="1"/>
      <c r="V39" s="1"/>
      <c r="W39" s="1"/>
      <c r="X39" s="1"/>
      <c r="Y39" s="42"/>
      <c r="Z39" s="1"/>
      <c r="AA39" s="1"/>
      <c r="AB39" s="1"/>
      <c r="AC39" s="1"/>
      <c r="AE39" s="42"/>
      <c r="AF39" s="1"/>
      <c r="AG39" s="1"/>
      <c r="AH39" s="1"/>
      <c r="AK39" s="44" t="s">
        <v>196</v>
      </c>
      <c r="AL39" s="7">
        <v>1</v>
      </c>
      <c r="AM39" s="15">
        <v>0</v>
      </c>
      <c r="AN39" s="51">
        <v>1</v>
      </c>
      <c r="AO39" s="15">
        <v>0</v>
      </c>
      <c r="AP39" s="53">
        <f t="shared" si="6"/>
        <v>2</v>
      </c>
      <c r="AQ39" s="54"/>
      <c r="AR39" s="54"/>
    </row>
    <row r="40" spans="1:44">
      <c r="A40" s="42"/>
      <c r="B40" s="1"/>
      <c r="C40" s="1"/>
      <c r="D40" s="1"/>
      <c r="E40" s="1"/>
      <c r="G40" s="42"/>
      <c r="H40" s="1"/>
      <c r="I40" s="1"/>
      <c r="J40" s="1"/>
      <c r="K40" s="1"/>
      <c r="M40" s="42"/>
      <c r="N40" s="1"/>
      <c r="O40" s="1"/>
      <c r="P40" s="1"/>
      <c r="Q40" s="1"/>
      <c r="S40" s="42"/>
      <c r="T40" s="1"/>
      <c r="U40" s="1"/>
      <c r="V40" s="1"/>
      <c r="W40" s="1"/>
      <c r="Y40" s="42"/>
      <c r="Z40" s="1"/>
      <c r="AA40" s="1"/>
      <c r="AB40" s="1"/>
      <c r="AC40" s="1"/>
      <c r="AE40" s="42"/>
      <c r="AF40" s="1"/>
      <c r="AG40" s="1"/>
      <c r="AH40" s="1"/>
      <c r="AK40" s="44" t="s">
        <v>197</v>
      </c>
      <c r="AL40" s="7">
        <v>2</v>
      </c>
      <c r="AM40" s="15">
        <v>0</v>
      </c>
      <c r="AN40" s="51">
        <v>0</v>
      </c>
      <c r="AO40" s="15">
        <v>0</v>
      </c>
      <c r="AP40" s="53">
        <f t="shared" si="6"/>
        <v>2</v>
      </c>
      <c r="AQ40" s="54"/>
      <c r="AR40" s="54"/>
    </row>
    <row r="41" spans="1:44">
      <c r="A41" s="42"/>
      <c r="B41" s="1"/>
      <c r="C41" s="1"/>
      <c r="D41" s="1"/>
      <c r="E41" s="1"/>
      <c r="G41" s="42"/>
      <c r="H41" s="1"/>
      <c r="I41" s="1"/>
      <c r="J41" s="1"/>
      <c r="K41" s="1"/>
      <c r="M41" s="42"/>
      <c r="N41" s="1"/>
      <c r="O41" s="1"/>
      <c r="P41" s="1"/>
      <c r="Q41" s="1"/>
      <c r="S41" s="42"/>
      <c r="T41" s="1"/>
      <c r="U41" s="1"/>
      <c r="V41" s="1"/>
      <c r="W41" s="1"/>
      <c r="Y41" s="42"/>
      <c r="Z41" s="1"/>
      <c r="AA41" s="1"/>
      <c r="AB41" s="1"/>
      <c r="AC41" s="1"/>
      <c r="AE41" s="42"/>
      <c r="AF41" s="1"/>
      <c r="AG41" s="1"/>
      <c r="AH41" s="1"/>
      <c r="AK41" s="44" t="s">
        <v>198</v>
      </c>
      <c r="AL41" s="7">
        <v>1</v>
      </c>
      <c r="AM41" s="15">
        <v>3</v>
      </c>
      <c r="AN41" s="51">
        <v>1</v>
      </c>
      <c r="AO41" s="15">
        <v>0</v>
      </c>
      <c r="AP41" s="53">
        <f t="shared" si="6"/>
        <v>5</v>
      </c>
      <c r="AQ41" s="54"/>
      <c r="AR41" s="54"/>
    </row>
    <row r="42" spans="1:44">
      <c r="A42" s="42"/>
      <c r="B42" s="1"/>
      <c r="C42" s="1"/>
      <c r="D42" s="1"/>
      <c r="E42" s="1"/>
      <c r="G42" s="42"/>
      <c r="H42" s="1"/>
      <c r="I42" s="1"/>
      <c r="J42" s="1"/>
      <c r="K42" s="1"/>
      <c r="M42" s="42"/>
      <c r="N42" s="1"/>
      <c r="O42" s="1"/>
      <c r="P42" s="1"/>
      <c r="Q42" s="1"/>
      <c r="S42" s="42"/>
      <c r="T42" s="1"/>
      <c r="U42" s="1"/>
      <c r="V42" s="1"/>
      <c r="W42" s="1"/>
      <c r="Y42" s="42"/>
      <c r="Z42" s="1"/>
      <c r="AA42" s="1"/>
      <c r="AB42" s="1"/>
      <c r="AC42" s="1"/>
      <c r="AE42" s="42"/>
      <c r="AF42" s="1"/>
      <c r="AG42" s="1"/>
      <c r="AH42" s="1"/>
      <c r="AK42" s="44">
        <v>31802329</v>
      </c>
      <c r="AL42" s="7">
        <v>3</v>
      </c>
      <c r="AM42" s="15">
        <v>2</v>
      </c>
      <c r="AN42" s="51">
        <v>3</v>
      </c>
      <c r="AO42" s="15">
        <v>2</v>
      </c>
      <c r="AP42" s="53">
        <f t="shared" si="6"/>
        <v>10</v>
      </c>
      <c r="AQ42" s="54"/>
      <c r="AR42" s="54"/>
    </row>
    <row r="43" spans="1:44">
      <c r="A43" s="42"/>
      <c r="B43" s="1"/>
      <c r="C43" s="1"/>
      <c r="D43" s="1"/>
      <c r="E43" s="1"/>
      <c r="G43" s="42"/>
      <c r="H43" s="1"/>
      <c r="I43" s="1"/>
      <c r="J43" s="1"/>
      <c r="K43" s="1"/>
      <c r="M43" s="42"/>
      <c r="N43" s="1"/>
      <c r="O43" s="1"/>
      <c r="P43" s="1"/>
      <c r="Q43" s="1"/>
      <c r="S43" s="42"/>
      <c r="T43" s="1"/>
      <c r="U43" s="1"/>
      <c r="V43" s="1"/>
      <c r="W43" s="1"/>
      <c r="Y43" s="42"/>
      <c r="Z43" s="1"/>
      <c r="AA43" s="1"/>
      <c r="AB43" s="1"/>
      <c r="AC43" s="1"/>
      <c r="AE43" s="42"/>
      <c r="AF43" s="1"/>
      <c r="AG43" s="1"/>
      <c r="AH43" s="1"/>
      <c r="AK43" s="44">
        <v>31808091</v>
      </c>
      <c r="AL43" s="7">
        <v>0</v>
      </c>
      <c r="AM43" s="15">
        <v>1</v>
      </c>
      <c r="AN43" s="51">
        <v>2</v>
      </c>
      <c r="AO43" s="15">
        <v>2</v>
      </c>
      <c r="AP43" s="53">
        <f t="shared" si="6"/>
        <v>5</v>
      </c>
      <c r="AQ43" s="54"/>
      <c r="AR43" s="54"/>
    </row>
    <row r="44" spans="1:44">
      <c r="A44" s="42"/>
      <c r="B44" s="1"/>
      <c r="C44" s="1"/>
      <c r="D44" s="1"/>
      <c r="E44" s="1"/>
      <c r="G44" s="42"/>
      <c r="H44" s="1"/>
      <c r="I44" s="1"/>
      <c r="J44" s="1"/>
      <c r="K44" s="1"/>
      <c r="M44" s="42"/>
      <c r="N44" s="1"/>
      <c r="O44" s="1"/>
      <c r="P44" s="1"/>
      <c r="Q44" s="1"/>
      <c r="S44" s="42"/>
      <c r="T44" s="1"/>
      <c r="U44" s="1"/>
      <c r="V44" s="1"/>
      <c r="W44" s="1"/>
      <c r="Y44" s="42"/>
      <c r="Z44" s="1"/>
      <c r="AA44" s="1"/>
      <c r="AB44" s="1"/>
      <c r="AC44" s="1"/>
      <c r="AE44" s="42"/>
      <c r="AF44" s="1"/>
      <c r="AG44" s="1"/>
      <c r="AH44" s="1"/>
      <c r="AK44" s="44">
        <v>31803148</v>
      </c>
      <c r="AL44" s="7">
        <v>0</v>
      </c>
      <c r="AM44" s="15">
        <v>2</v>
      </c>
      <c r="AN44" s="51">
        <v>1</v>
      </c>
      <c r="AO44" s="15">
        <v>0</v>
      </c>
      <c r="AP44" s="53">
        <f t="shared" si="6"/>
        <v>3</v>
      </c>
      <c r="AQ44" s="54"/>
      <c r="AR44" s="54"/>
    </row>
    <row r="45" spans="1:44">
      <c r="A45" s="42"/>
      <c r="B45" s="1"/>
      <c r="C45" s="1"/>
      <c r="D45" s="1"/>
      <c r="E45" s="1"/>
      <c r="G45" s="42"/>
      <c r="H45" s="1"/>
      <c r="I45" s="1"/>
      <c r="J45" s="1"/>
      <c r="K45" s="1"/>
      <c r="M45" s="42"/>
      <c r="N45" s="1"/>
      <c r="O45" s="1"/>
      <c r="P45" s="1"/>
      <c r="Q45" s="1"/>
      <c r="S45" s="42"/>
      <c r="T45" s="1"/>
      <c r="U45" s="1"/>
      <c r="V45" s="1"/>
      <c r="W45" s="1"/>
      <c r="Y45" s="42"/>
      <c r="Z45" s="1"/>
      <c r="AA45" s="1"/>
      <c r="AB45" s="1"/>
      <c r="AC45" s="1"/>
      <c r="AE45" s="42"/>
      <c r="AF45" s="1"/>
      <c r="AG45" s="1"/>
      <c r="AH45" s="1"/>
      <c r="AK45" s="44">
        <v>31805366</v>
      </c>
      <c r="AL45" s="7">
        <v>0</v>
      </c>
      <c r="AM45" s="15">
        <v>2</v>
      </c>
      <c r="AN45" s="51">
        <v>1</v>
      </c>
      <c r="AO45" s="15">
        <v>0</v>
      </c>
      <c r="AP45" s="53">
        <f t="shared" si="6"/>
        <v>3</v>
      </c>
      <c r="AQ45" s="54"/>
      <c r="AR45" s="54"/>
    </row>
    <row r="46" spans="1:44">
      <c r="A46" s="42"/>
      <c r="B46" s="1"/>
      <c r="C46" s="1"/>
      <c r="D46" s="1"/>
      <c r="E46" s="1"/>
      <c r="G46" s="42"/>
      <c r="H46" s="1"/>
      <c r="I46" s="1"/>
      <c r="J46" s="1"/>
      <c r="K46" s="1"/>
      <c r="M46" s="42"/>
      <c r="N46" s="1"/>
      <c r="O46" s="1"/>
      <c r="P46" s="1"/>
      <c r="Q46" s="1"/>
      <c r="S46" s="42"/>
      <c r="T46" s="1"/>
      <c r="U46" s="1"/>
      <c r="V46" s="1"/>
      <c r="W46" s="1"/>
      <c r="Y46" s="42"/>
      <c r="Z46" s="1"/>
      <c r="AA46" s="1"/>
      <c r="AB46" s="1"/>
      <c r="AC46" s="1"/>
      <c r="AE46" s="42"/>
      <c r="AF46" s="1"/>
      <c r="AG46" s="1"/>
      <c r="AH46" s="1"/>
      <c r="AK46" s="44">
        <v>31803193</v>
      </c>
      <c r="AL46" s="7">
        <v>1</v>
      </c>
      <c r="AM46" s="15">
        <v>1</v>
      </c>
      <c r="AN46" s="51">
        <v>1</v>
      </c>
      <c r="AO46" s="15">
        <v>8</v>
      </c>
      <c r="AP46" s="53">
        <f t="shared" si="6"/>
        <v>11</v>
      </c>
      <c r="AQ46" s="54"/>
      <c r="AR46" s="54"/>
    </row>
    <row r="47" spans="1:44">
      <c r="A47" s="42"/>
      <c r="B47" s="1"/>
      <c r="C47" s="1"/>
      <c r="D47" s="1"/>
      <c r="E47" s="1"/>
      <c r="G47" s="42"/>
      <c r="H47" s="1"/>
      <c r="I47" s="1"/>
      <c r="J47" s="1"/>
      <c r="K47" s="1"/>
      <c r="M47" s="42"/>
      <c r="N47" s="1"/>
      <c r="O47" s="1"/>
      <c r="P47" s="1"/>
      <c r="Q47" s="1"/>
      <c r="S47" s="42"/>
      <c r="T47" s="1"/>
      <c r="U47" s="1"/>
      <c r="V47" s="1"/>
      <c r="W47" s="1"/>
      <c r="Y47" s="42"/>
      <c r="Z47" s="1"/>
      <c r="AA47" s="1"/>
      <c r="AB47" s="1"/>
      <c r="AC47" s="1"/>
      <c r="AE47" s="42"/>
      <c r="AF47" s="1"/>
      <c r="AG47" s="1"/>
      <c r="AH47" s="1"/>
      <c r="AK47" s="44">
        <v>31808052</v>
      </c>
      <c r="AL47" s="7">
        <v>1</v>
      </c>
      <c r="AM47" s="15">
        <v>0</v>
      </c>
      <c r="AN47" s="51">
        <v>1</v>
      </c>
      <c r="AO47" s="15">
        <v>0</v>
      </c>
      <c r="AP47" s="53">
        <f t="shared" si="6"/>
        <v>2</v>
      </c>
      <c r="AQ47" s="54"/>
      <c r="AR47" s="54"/>
    </row>
    <row r="48" spans="1:44">
      <c r="A48" s="42"/>
      <c r="B48" s="1"/>
      <c r="C48" s="1"/>
      <c r="D48" s="1"/>
      <c r="E48" s="1"/>
      <c r="G48" s="42"/>
      <c r="H48" s="1"/>
      <c r="I48" s="1"/>
      <c r="J48" s="1"/>
      <c r="K48" s="1"/>
      <c r="M48" s="42"/>
      <c r="N48" s="1"/>
      <c r="O48" s="1"/>
      <c r="P48" s="1"/>
      <c r="Q48" s="1"/>
      <c r="S48" s="42"/>
      <c r="T48" s="1"/>
      <c r="U48" s="1"/>
      <c r="V48" s="1"/>
      <c r="W48" s="1"/>
      <c r="Y48" s="42"/>
      <c r="Z48" s="1"/>
      <c r="AA48" s="1"/>
      <c r="AB48" s="1"/>
      <c r="AC48" s="1"/>
      <c r="AE48" s="42"/>
      <c r="AF48" s="1"/>
      <c r="AG48" s="1"/>
      <c r="AH48" s="1"/>
      <c r="AK48" s="44">
        <v>31807084</v>
      </c>
      <c r="AL48" s="7">
        <v>1</v>
      </c>
      <c r="AM48" s="15">
        <v>1</v>
      </c>
      <c r="AN48" s="51">
        <v>3</v>
      </c>
      <c r="AO48" s="15">
        <v>0</v>
      </c>
      <c r="AP48" s="53">
        <f t="shared" si="6"/>
        <v>5</v>
      </c>
      <c r="AQ48" s="54"/>
      <c r="AR48" s="54"/>
    </row>
    <row r="49" spans="1:44">
      <c r="A49" s="42"/>
      <c r="B49" s="1"/>
      <c r="C49" s="1"/>
      <c r="D49" s="1"/>
      <c r="E49" s="1"/>
      <c r="G49" s="42"/>
      <c r="H49" s="1"/>
      <c r="I49" s="1"/>
      <c r="J49" s="1"/>
      <c r="K49" s="1"/>
      <c r="M49" s="42"/>
      <c r="N49" s="1"/>
      <c r="O49" s="1"/>
      <c r="P49" s="1"/>
      <c r="Q49" s="1"/>
      <c r="S49" s="42"/>
      <c r="T49" s="1"/>
      <c r="U49" s="1"/>
      <c r="V49" s="1"/>
      <c r="W49" s="1"/>
      <c r="Y49" s="42"/>
      <c r="Z49" s="1"/>
      <c r="AA49" s="1"/>
      <c r="AB49" s="1"/>
      <c r="AC49" s="1"/>
      <c r="AE49" s="42"/>
      <c r="AF49" s="1"/>
      <c r="AG49" s="1"/>
      <c r="AH49" s="1"/>
      <c r="AK49" s="44">
        <v>31808095</v>
      </c>
      <c r="AL49" s="7">
        <v>0</v>
      </c>
      <c r="AM49" s="15">
        <v>0</v>
      </c>
      <c r="AN49" s="51">
        <v>2</v>
      </c>
      <c r="AO49" s="15">
        <v>0</v>
      </c>
      <c r="AP49" s="53">
        <f t="shared" si="6"/>
        <v>2</v>
      </c>
      <c r="AQ49" s="54"/>
      <c r="AR49" s="54"/>
    </row>
    <row r="50" spans="1:42">
      <c r="A50" s="1"/>
      <c r="B50" s="1"/>
      <c r="C50" s="1"/>
      <c r="D50" s="1"/>
      <c r="E50" s="1"/>
      <c r="G50" s="1"/>
      <c r="H50" s="1"/>
      <c r="I50" s="1"/>
      <c r="J50" s="1"/>
      <c r="K50" s="1"/>
      <c r="M50" s="1"/>
      <c r="N50" s="1"/>
      <c r="O50" s="1"/>
      <c r="P50" s="1"/>
      <c r="Q50" s="1"/>
      <c r="S50" s="1"/>
      <c r="T50" s="1"/>
      <c r="U50" s="1"/>
      <c r="V50" s="1"/>
      <c r="W50" s="1"/>
      <c r="Y50" s="1"/>
      <c r="Z50" s="1"/>
      <c r="AA50" s="1"/>
      <c r="AB50" s="1"/>
      <c r="AC50" s="1"/>
      <c r="AE50" s="1"/>
      <c r="AF50" s="1"/>
      <c r="AG50" s="1"/>
      <c r="AH50" s="1"/>
      <c r="AK50" s="79" t="s">
        <v>199</v>
      </c>
      <c r="AL50" s="7">
        <v>0</v>
      </c>
      <c r="AM50" s="7">
        <v>0</v>
      </c>
      <c r="AN50" s="7">
        <v>0</v>
      </c>
      <c r="AO50" s="18">
        <v>2</v>
      </c>
      <c r="AP50" s="53">
        <f t="shared" si="6"/>
        <v>2</v>
      </c>
    </row>
    <row r="51" spans="1:42">
      <c r="A51" s="1"/>
      <c r="B51" s="1"/>
      <c r="C51" s="1"/>
      <c r="D51" s="1"/>
      <c r="E51" s="1"/>
      <c r="G51" s="1"/>
      <c r="H51" s="1"/>
      <c r="I51" s="1"/>
      <c r="J51" s="1"/>
      <c r="K51" s="1"/>
      <c r="M51" s="1"/>
      <c r="N51" s="1"/>
      <c r="O51" s="1"/>
      <c r="P51" s="1"/>
      <c r="Q51" s="1"/>
      <c r="S51" s="1"/>
      <c r="T51" s="1"/>
      <c r="U51" s="1"/>
      <c r="V51" s="1"/>
      <c r="W51" s="1"/>
      <c r="Y51" s="1"/>
      <c r="Z51" s="1"/>
      <c r="AA51" s="1"/>
      <c r="AB51" s="1"/>
      <c r="AC51" s="1"/>
      <c r="AE51" s="1"/>
      <c r="AF51" s="1"/>
      <c r="AG51" s="1"/>
      <c r="AH51" s="1"/>
      <c r="AK51" s="79" t="s">
        <v>200</v>
      </c>
      <c r="AL51" s="7">
        <v>0</v>
      </c>
      <c r="AM51" s="7">
        <v>0</v>
      </c>
      <c r="AN51" s="7">
        <v>0</v>
      </c>
      <c r="AO51" s="18">
        <v>0</v>
      </c>
      <c r="AP51" s="53">
        <f t="shared" si="6"/>
        <v>0</v>
      </c>
    </row>
    <row r="52" spans="1:42">
      <c r="A52" s="1"/>
      <c r="B52" s="1"/>
      <c r="C52" s="1"/>
      <c r="D52" s="1"/>
      <c r="E52" s="1"/>
      <c r="G52" s="1"/>
      <c r="H52" s="1"/>
      <c r="I52" s="1"/>
      <c r="J52" s="1"/>
      <c r="K52" s="1"/>
      <c r="M52" s="1"/>
      <c r="N52" s="1"/>
      <c r="O52" s="1"/>
      <c r="P52" s="1"/>
      <c r="Q52" s="1"/>
      <c r="S52" s="1"/>
      <c r="T52" s="1"/>
      <c r="U52" s="1"/>
      <c r="V52" s="1"/>
      <c r="W52" s="1"/>
      <c r="Y52" s="1"/>
      <c r="Z52" s="1"/>
      <c r="AA52" s="1"/>
      <c r="AB52" s="1"/>
      <c r="AC52" s="1"/>
      <c r="AE52" s="1"/>
      <c r="AF52" s="1"/>
      <c r="AG52" s="1"/>
      <c r="AH52" s="1"/>
      <c r="AK52" s="79" t="s">
        <v>201</v>
      </c>
      <c r="AL52" s="7">
        <v>0</v>
      </c>
      <c r="AM52" s="7">
        <v>0</v>
      </c>
      <c r="AN52" s="7">
        <v>0</v>
      </c>
      <c r="AO52" s="18">
        <v>0</v>
      </c>
      <c r="AP52" s="53">
        <f t="shared" si="6"/>
        <v>0</v>
      </c>
    </row>
    <row r="53" spans="1:42">
      <c r="A53" s="1"/>
      <c r="B53" s="1"/>
      <c r="C53" s="1"/>
      <c r="D53" s="1"/>
      <c r="E53" s="1"/>
      <c r="G53" s="1"/>
      <c r="H53" s="1"/>
      <c r="I53" s="1"/>
      <c r="J53" s="1"/>
      <c r="K53" s="1"/>
      <c r="M53" s="1"/>
      <c r="N53" s="1"/>
      <c r="O53" s="1"/>
      <c r="P53" s="1"/>
      <c r="Q53" s="1"/>
      <c r="S53" s="1"/>
      <c r="T53" s="1"/>
      <c r="U53" s="1"/>
      <c r="V53" s="1"/>
      <c r="W53" s="1"/>
      <c r="Y53" s="1"/>
      <c r="Z53" s="1"/>
      <c r="AA53" s="1"/>
      <c r="AB53" s="1"/>
      <c r="AC53" s="1"/>
      <c r="AE53" s="1"/>
      <c r="AF53" s="1"/>
      <c r="AG53" s="1"/>
      <c r="AH53" s="1"/>
      <c r="AK53" s="1"/>
      <c r="AL53" s="1"/>
      <c r="AM53" s="1"/>
      <c r="AN53" s="1"/>
      <c r="AO53" s="35"/>
      <c r="AP53" s="35"/>
    </row>
  </sheetData>
  <mergeCells count="7">
    <mergeCell ref="A1:F1"/>
    <mergeCell ref="G1:L1"/>
    <mergeCell ref="M1:R1"/>
    <mergeCell ref="S1:X1"/>
    <mergeCell ref="Y1:AD1"/>
    <mergeCell ref="AE1:AJ1"/>
    <mergeCell ref="AK1:AP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0"/>
  <sheetViews>
    <sheetView zoomScale="110" zoomScaleNormal="110" workbookViewId="0">
      <selection activeCell="AK22" sqref="AK22"/>
    </sheetView>
  </sheetViews>
  <sheetFormatPr defaultColWidth="8.83333333333333" defaultRowHeight="14.25"/>
  <cols>
    <col min="1" max="1" width="10.6666666666667" customWidth="1"/>
    <col min="31" max="31" width="9.5" customWidth="1"/>
    <col min="35" max="35" width="8.83333333333333" style="20"/>
  </cols>
  <sheetData>
    <row r="1" ht="20.25" spans="1:35">
      <c r="A1" s="21" t="s">
        <v>202</v>
      </c>
      <c r="B1" s="22"/>
      <c r="C1" s="22"/>
      <c r="D1" s="22"/>
      <c r="E1" s="23"/>
      <c r="F1" s="21" t="s">
        <v>203</v>
      </c>
      <c r="G1" s="22"/>
      <c r="H1" s="22"/>
      <c r="I1" s="22"/>
      <c r="J1" s="23"/>
      <c r="K1" s="21" t="s">
        <v>204</v>
      </c>
      <c r="L1" s="22"/>
      <c r="M1" s="22"/>
      <c r="N1" s="22"/>
      <c r="O1" s="23"/>
      <c r="P1" s="21" t="s">
        <v>205</v>
      </c>
      <c r="Q1" s="22"/>
      <c r="R1" s="22"/>
      <c r="S1" s="22"/>
      <c r="T1" s="23"/>
      <c r="U1" s="21" t="s">
        <v>206</v>
      </c>
      <c r="V1" s="22"/>
      <c r="W1" s="22"/>
      <c r="X1" s="22"/>
      <c r="Y1" s="23"/>
      <c r="Z1" s="21" t="s">
        <v>207</v>
      </c>
      <c r="AA1" s="22"/>
      <c r="AB1" s="22"/>
      <c r="AC1" s="22"/>
      <c r="AD1" s="23"/>
      <c r="AE1" s="31" t="s">
        <v>208</v>
      </c>
      <c r="AF1" s="31"/>
      <c r="AG1" s="31"/>
      <c r="AH1" s="31"/>
      <c r="AI1" s="31"/>
    </row>
    <row r="2" spans="1:35">
      <c r="A2" s="12" t="s">
        <v>7</v>
      </c>
      <c r="B2" s="12" t="s">
        <v>8</v>
      </c>
      <c r="C2" s="12" t="s">
        <v>9</v>
      </c>
      <c r="D2" s="12" t="s">
        <v>10</v>
      </c>
      <c r="E2" s="12" t="s">
        <v>12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12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12</v>
      </c>
      <c r="P2" s="12" t="s">
        <v>7</v>
      </c>
      <c r="Q2" s="12" t="s">
        <v>8</v>
      </c>
      <c r="R2" s="12" t="s">
        <v>9</v>
      </c>
      <c r="S2" s="12" t="s">
        <v>10</v>
      </c>
      <c r="T2" s="12" t="s">
        <v>12</v>
      </c>
      <c r="U2" s="12" t="s">
        <v>7</v>
      </c>
      <c r="V2" s="12" t="s">
        <v>8</v>
      </c>
      <c r="W2" s="12" t="s">
        <v>9</v>
      </c>
      <c r="X2" s="12" t="s">
        <v>10</v>
      </c>
      <c r="Y2" s="12" t="s">
        <v>12</v>
      </c>
      <c r="Z2" s="12" t="s">
        <v>7</v>
      </c>
      <c r="AA2" s="12" t="s">
        <v>8</v>
      </c>
      <c r="AB2" s="12" t="s">
        <v>9</v>
      </c>
      <c r="AC2" s="12" t="s">
        <v>10</v>
      </c>
      <c r="AD2" s="12" t="s">
        <v>12</v>
      </c>
      <c r="AE2" s="12" t="s">
        <v>7</v>
      </c>
      <c r="AF2" s="12" t="s">
        <v>8</v>
      </c>
      <c r="AG2" s="12" t="s">
        <v>9</v>
      </c>
      <c r="AH2" s="12" t="s">
        <v>10</v>
      </c>
      <c r="AI2" s="12" t="s">
        <v>12</v>
      </c>
    </row>
    <row r="3" spans="1:35">
      <c r="A3" s="14" t="s">
        <v>209</v>
      </c>
      <c r="B3" s="24">
        <v>4</v>
      </c>
      <c r="C3" s="25">
        <v>10</v>
      </c>
      <c r="D3" s="25">
        <v>7</v>
      </c>
      <c r="E3" s="25">
        <f>B3+C3+D3</f>
        <v>21</v>
      </c>
      <c r="F3" s="14" t="s">
        <v>210</v>
      </c>
      <c r="G3" s="18">
        <v>2</v>
      </c>
      <c r="H3" s="18">
        <v>7</v>
      </c>
      <c r="I3" s="18">
        <v>4</v>
      </c>
      <c r="J3" s="18">
        <f>G3+H3+I3</f>
        <v>13</v>
      </c>
      <c r="K3" s="14" t="s">
        <v>211</v>
      </c>
      <c r="L3" s="18">
        <v>3</v>
      </c>
      <c r="M3" s="18">
        <v>0</v>
      </c>
      <c r="N3" s="18">
        <v>2</v>
      </c>
      <c r="O3" s="18">
        <f>L3+M3+N3</f>
        <v>5</v>
      </c>
      <c r="P3" s="14" t="s">
        <v>212</v>
      </c>
      <c r="Q3" s="18">
        <v>6</v>
      </c>
      <c r="R3" s="18">
        <v>3</v>
      </c>
      <c r="S3" s="18">
        <v>3</v>
      </c>
      <c r="T3" s="18">
        <f>Q3+R3+S3</f>
        <v>12</v>
      </c>
      <c r="U3" s="14" t="s">
        <v>213</v>
      </c>
      <c r="V3" s="18">
        <v>4</v>
      </c>
      <c r="W3" s="29">
        <v>4</v>
      </c>
      <c r="X3" s="29">
        <v>4</v>
      </c>
      <c r="Y3" s="29">
        <f>V3+W3+X3</f>
        <v>12</v>
      </c>
      <c r="Z3" s="14" t="s">
        <v>214</v>
      </c>
      <c r="AA3" s="18">
        <v>7</v>
      </c>
      <c r="AB3" s="18">
        <v>3</v>
      </c>
      <c r="AC3" s="18">
        <v>3</v>
      </c>
      <c r="AD3" s="18">
        <f>AA3+AB3+AC3</f>
        <v>13</v>
      </c>
      <c r="AE3" s="14">
        <v>31907182</v>
      </c>
      <c r="AF3" s="32">
        <v>7</v>
      </c>
      <c r="AG3" s="29">
        <v>4</v>
      </c>
      <c r="AH3" s="29">
        <v>6</v>
      </c>
      <c r="AI3" s="29">
        <f>AF3+AG3+AH3</f>
        <v>17</v>
      </c>
    </row>
    <row r="4" spans="1:35">
      <c r="A4" s="14" t="s">
        <v>215</v>
      </c>
      <c r="B4" s="24">
        <v>7</v>
      </c>
      <c r="C4" s="25">
        <v>9</v>
      </c>
      <c r="D4" s="25">
        <v>5</v>
      </c>
      <c r="E4" s="25">
        <f t="shared" ref="E4:E30" si="0">B4+C4+D4</f>
        <v>21</v>
      </c>
      <c r="F4" s="14" t="s">
        <v>216</v>
      </c>
      <c r="G4" s="18">
        <v>3</v>
      </c>
      <c r="H4" s="18">
        <v>2</v>
      </c>
      <c r="I4" s="18">
        <v>2</v>
      </c>
      <c r="J4" s="18">
        <f t="shared" ref="J4:J31" si="1">G4+H4+I4</f>
        <v>7</v>
      </c>
      <c r="K4" s="14" t="s">
        <v>217</v>
      </c>
      <c r="L4" s="18">
        <v>6</v>
      </c>
      <c r="M4" s="18">
        <v>7</v>
      </c>
      <c r="N4" s="18">
        <v>5</v>
      </c>
      <c r="O4" s="18">
        <f t="shared" ref="O4:O32" si="2">L4+M4+N4</f>
        <v>18</v>
      </c>
      <c r="P4" s="14" t="s">
        <v>218</v>
      </c>
      <c r="Q4" s="18">
        <v>7</v>
      </c>
      <c r="R4" s="18">
        <v>6</v>
      </c>
      <c r="S4" s="18">
        <v>8</v>
      </c>
      <c r="T4" s="18">
        <f t="shared" ref="T4:T28" si="3">Q4+R4+S4</f>
        <v>21</v>
      </c>
      <c r="U4" s="14" t="s">
        <v>219</v>
      </c>
      <c r="V4" s="18">
        <v>2</v>
      </c>
      <c r="W4" s="29">
        <v>0</v>
      </c>
      <c r="X4" s="29">
        <v>0</v>
      </c>
      <c r="Y4" s="29">
        <f t="shared" ref="Y4:Y32" si="4">V4+W4+X4</f>
        <v>2</v>
      </c>
      <c r="Z4" s="14" t="s">
        <v>220</v>
      </c>
      <c r="AA4" s="18">
        <v>3</v>
      </c>
      <c r="AB4" s="18">
        <v>1</v>
      </c>
      <c r="AC4" s="18">
        <v>3</v>
      </c>
      <c r="AD4" s="18">
        <f t="shared" ref="AD4:AD32" si="5">AA4+AB4+AC4</f>
        <v>7</v>
      </c>
      <c r="AE4" s="14">
        <v>31907183</v>
      </c>
      <c r="AF4" s="32">
        <v>8</v>
      </c>
      <c r="AG4" s="29">
        <v>7</v>
      </c>
      <c r="AH4" s="29">
        <v>4</v>
      </c>
      <c r="AI4" s="29">
        <f t="shared" ref="AI4:AI40" si="6">AF4+AG4+AH4</f>
        <v>19</v>
      </c>
    </row>
    <row r="5" spans="1:35">
      <c r="A5" s="14" t="s">
        <v>221</v>
      </c>
      <c r="B5" s="24">
        <v>3</v>
      </c>
      <c r="C5" s="25">
        <v>8</v>
      </c>
      <c r="D5" s="25">
        <v>0</v>
      </c>
      <c r="E5" s="25">
        <f t="shared" si="0"/>
        <v>11</v>
      </c>
      <c r="F5" s="14" t="s">
        <v>222</v>
      </c>
      <c r="G5" s="18">
        <v>6</v>
      </c>
      <c r="H5" s="18">
        <v>3</v>
      </c>
      <c r="I5" s="18">
        <v>4</v>
      </c>
      <c r="J5" s="18">
        <f t="shared" si="1"/>
        <v>13</v>
      </c>
      <c r="K5" s="14" t="s">
        <v>223</v>
      </c>
      <c r="L5" s="18">
        <v>2</v>
      </c>
      <c r="M5" s="18">
        <v>8</v>
      </c>
      <c r="N5" s="18">
        <v>5</v>
      </c>
      <c r="O5" s="18">
        <f t="shared" si="2"/>
        <v>15</v>
      </c>
      <c r="P5" s="14" t="s">
        <v>224</v>
      </c>
      <c r="Q5" s="18">
        <v>7</v>
      </c>
      <c r="R5" s="18">
        <v>11</v>
      </c>
      <c r="S5" s="18">
        <v>10</v>
      </c>
      <c r="T5" s="18">
        <f t="shared" si="3"/>
        <v>28</v>
      </c>
      <c r="U5" s="14" t="s">
        <v>225</v>
      </c>
      <c r="V5" s="18">
        <v>5</v>
      </c>
      <c r="W5" s="29">
        <v>7</v>
      </c>
      <c r="X5" s="29">
        <v>3</v>
      </c>
      <c r="Y5" s="29">
        <f t="shared" si="4"/>
        <v>15</v>
      </c>
      <c r="Z5" s="14" t="s">
        <v>226</v>
      </c>
      <c r="AA5" s="18">
        <v>3</v>
      </c>
      <c r="AB5" s="18">
        <v>1</v>
      </c>
      <c r="AC5" s="18">
        <v>3</v>
      </c>
      <c r="AD5" s="18">
        <f t="shared" si="5"/>
        <v>7</v>
      </c>
      <c r="AE5" s="14">
        <v>31907184</v>
      </c>
      <c r="AF5" s="32">
        <v>6</v>
      </c>
      <c r="AG5" s="29">
        <v>8</v>
      </c>
      <c r="AH5" s="29">
        <v>4</v>
      </c>
      <c r="AI5" s="29">
        <f t="shared" si="6"/>
        <v>18</v>
      </c>
    </row>
    <row r="6" spans="1:35">
      <c r="A6" s="14" t="s">
        <v>227</v>
      </c>
      <c r="B6" s="24">
        <v>4</v>
      </c>
      <c r="C6" s="25">
        <v>3</v>
      </c>
      <c r="D6" s="25">
        <v>3</v>
      </c>
      <c r="E6" s="25">
        <f t="shared" si="0"/>
        <v>10</v>
      </c>
      <c r="F6" s="14" t="s">
        <v>228</v>
      </c>
      <c r="G6" s="18">
        <v>4</v>
      </c>
      <c r="H6" s="18">
        <v>5</v>
      </c>
      <c r="I6" s="18">
        <v>5</v>
      </c>
      <c r="J6" s="18">
        <f t="shared" si="1"/>
        <v>14</v>
      </c>
      <c r="K6" s="14" t="s">
        <v>229</v>
      </c>
      <c r="L6" s="18">
        <v>6</v>
      </c>
      <c r="M6" s="18">
        <v>8</v>
      </c>
      <c r="N6" s="18">
        <v>6</v>
      </c>
      <c r="O6" s="18">
        <f t="shared" si="2"/>
        <v>20</v>
      </c>
      <c r="P6" s="14" t="s">
        <v>230</v>
      </c>
      <c r="Q6" s="18">
        <v>6</v>
      </c>
      <c r="R6" s="18">
        <v>1</v>
      </c>
      <c r="S6" s="18">
        <v>2</v>
      </c>
      <c r="T6" s="18">
        <f t="shared" si="3"/>
        <v>9</v>
      </c>
      <c r="U6" s="14" t="s">
        <v>231</v>
      </c>
      <c r="V6" s="18">
        <v>3</v>
      </c>
      <c r="W6" s="30">
        <v>1</v>
      </c>
      <c r="X6" s="29">
        <v>1</v>
      </c>
      <c r="Y6" s="29">
        <f t="shared" si="4"/>
        <v>5</v>
      </c>
      <c r="Z6" s="14" t="s">
        <v>232</v>
      </c>
      <c r="AA6" s="18">
        <v>7</v>
      </c>
      <c r="AB6" s="18">
        <v>2</v>
      </c>
      <c r="AC6" s="18">
        <v>4</v>
      </c>
      <c r="AD6" s="18">
        <f t="shared" si="5"/>
        <v>13</v>
      </c>
      <c r="AE6" s="14">
        <v>31907185</v>
      </c>
      <c r="AF6" s="32">
        <v>5</v>
      </c>
      <c r="AG6" s="29">
        <v>5</v>
      </c>
      <c r="AH6" s="29">
        <v>1</v>
      </c>
      <c r="AI6" s="29">
        <f t="shared" si="6"/>
        <v>11</v>
      </c>
    </row>
    <row r="7" spans="1:35">
      <c r="A7" s="14" t="s">
        <v>233</v>
      </c>
      <c r="B7" s="24">
        <v>4</v>
      </c>
      <c r="C7" s="25">
        <v>5</v>
      </c>
      <c r="D7" s="25">
        <v>6</v>
      </c>
      <c r="E7" s="25">
        <f t="shared" si="0"/>
        <v>15</v>
      </c>
      <c r="F7" s="14" t="s">
        <v>234</v>
      </c>
      <c r="G7" s="18">
        <v>3</v>
      </c>
      <c r="H7" s="18">
        <v>2</v>
      </c>
      <c r="I7" s="18">
        <v>2</v>
      </c>
      <c r="J7" s="18">
        <f t="shared" si="1"/>
        <v>7</v>
      </c>
      <c r="K7" s="14" t="s">
        <v>235</v>
      </c>
      <c r="L7" s="18">
        <v>6</v>
      </c>
      <c r="M7" s="18">
        <v>8</v>
      </c>
      <c r="N7" s="18">
        <v>5</v>
      </c>
      <c r="O7" s="18">
        <f t="shared" si="2"/>
        <v>19</v>
      </c>
      <c r="P7" s="14" t="s">
        <v>236</v>
      </c>
      <c r="Q7" s="18">
        <v>7</v>
      </c>
      <c r="R7" s="18">
        <v>10</v>
      </c>
      <c r="S7" s="18">
        <v>14</v>
      </c>
      <c r="T7" s="18">
        <f t="shared" si="3"/>
        <v>31</v>
      </c>
      <c r="U7" s="14" t="s">
        <v>237</v>
      </c>
      <c r="V7" s="18">
        <v>3</v>
      </c>
      <c r="W7" s="29">
        <v>5</v>
      </c>
      <c r="X7" s="29">
        <v>4</v>
      </c>
      <c r="Y7" s="29">
        <f t="shared" si="4"/>
        <v>12</v>
      </c>
      <c r="Z7" s="14" t="s">
        <v>238</v>
      </c>
      <c r="AA7" s="18">
        <v>6</v>
      </c>
      <c r="AB7" s="18">
        <v>2</v>
      </c>
      <c r="AC7" s="18">
        <v>3</v>
      </c>
      <c r="AD7" s="18">
        <f t="shared" si="5"/>
        <v>11</v>
      </c>
      <c r="AE7" s="14">
        <v>31907186</v>
      </c>
      <c r="AF7" s="32">
        <v>8</v>
      </c>
      <c r="AG7" s="29">
        <v>10</v>
      </c>
      <c r="AH7" s="29">
        <v>3</v>
      </c>
      <c r="AI7" s="29">
        <f t="shared" si="6"/>
        <v>21</v>
      </c>
    </row>
    <row r="8" spans="1:35">
      <c r="A8" s="14" t="s">
        <v>239</v>
      </c>
      <c r="B8" s="24">
        <v>6</v>
      </c>
      <c r="C8" s="25">
        <v>1</v>
      </c>
      <c r="D8" s="25">
        <v>1</v>
      </c>
      <c r="E8" s="25">
        <f t="shared" si="0"/>
        <v>8</v>
      </c>
      <c r="F8" s="14" t="s">
        <v>240</v>
      </c>
      <c r="G8" s="18">
        <v>5</v>
      </c>
      <c r="H8" s="18">
        <v>6</v>
      </c>
      <c r="I8" s="18">
        <v>7</v>
      </c>
      <c r="J8" s="18">
        <f t="shared" si="1"/>
        <v>18</v>
      </c>
      <c r="K8" s="14" t="s">
        <v>241</v>
      </c>
      <c r="L8" s="18">
        <v>6</v>
      </c>
      <c r="M8" s="18">
        <v>6</v>
      </c>
      <c r="N8" s="18">
        <v>3</v>
      </c>
      <c r="O8" s="18">
        <f t="shared" si="2"/>
        <v>15</v>
      </c>
      <c r="P8" s="14" t="s">
        <v>242</v>
      </c>
      <c r="Q8" s="18">
        <v>7</v>
      </c>
      <c r="R8" s="18">
        <v>10</v>
      </c>
      <c r="S8" s="18">
        <v>7</v>
      </c>
      <c r="T8" s="18">
        <f t="shared" si="3"/>
        <v>24</v>
      </c>
      <c r="U8" s="14" t="s">
        <v>243</v>
      </c>
      <c r="V8" s="18">
        <v>3</v>
      </c>
      <c r="W8" s="29">
        <v>4</v>
      </c>
      <c r="X8" s="29">
        <v>3</v>
      </c>
      <c r="Y8" s="29">
        <f t="shared" si="4"/>
        <v>10</v>
      </c>
      <c r="Z8" s="14" t="s">
        <v>244</v>
      </c>
      <c r="AA8" s="18">
        <v>5</v>
      </c>
      <c r="AB8" s="18">
        <v>5</v>
      </c>
      <c r="AC8" s="18">
        <v>5</v>
      </c>
      <c r="AD8" s="18">
        <f t="shared" si="5"/>
        <v>15</v>
      </c>
      <c r="AE8" s="14">
        <v>31907187</v>
      </c>
      <c r="AF8" s="32">
        <v>8</v>
      </c>
      <c r="AG8" s="29">
        <v>6</v>
      </c>
      <c r="AH8" s="29">
        <v>4</v>
      </c>
      <c r="AI8" s="29">
        <f t="shared" si="6"/>
        <v>18</v>
      </c>
    </row>
    <row r="9" spans="1:35">
      <c r="A9" s="14" t="s">
        <v>245</v>
      </c>
      <c r="B9" s="24">
        <v>5</v>
      </c>
      <c r="C9" s="25">
        <v>2</v>
      </c>
      <c r="D9" s="25">
        <v>2</v>
      </c>
      <c r="E9" s="25">
        <f t="shared" si="0"/>
        <v>9</v>
      </c>
      <c r="F9" s="14" t="s">
        <v>246</v>
      </c>
      <c r="G9" s="18">
        <v>4</v>
      </c>
      <c r="H9" s="18">
        <v>2</v>
      </c>
      <c r="I9" s="18">
        <v>3</v>
      </c>
      <c r="J9" s="18">
        <f t="shared" si="1"/>
        <v>9</v>
      </c>
      <c r="K9" s="14" t="s">
        <v>247</v>
      </c>
      <c r="L9" s="18">
        <v>6</v>
      </c>
      <c r="M9" s="18">
        <v>3</v>
      </c>
      <c r="N9" s="18">
        <v>5</v>
      </c>
      <c r="O9" s="18">
        <f t="shared" si="2"/>
        <v>14</v>
      </c>
      <c r="P9" s="14" t="s">
        <v>248</v>
      </c>
      <c r="Q9" s="18">
        <v>5</v>
      </c>
      <c r="R9" s="18">
        <v>3</v>
      </c>
      <c r="S9" s="18">
        <v>4</v>
      </c>
      <c r="T9" s="18">
        <f t="shared" si="3"/>
        <v>12</v>
      </c>
      <c r="U9" s="14" t="s">
        <v>249</v>
      </c>
      <c r="V9" s="18">
        <v>6</v>
      </c>
      <c r="W9" s="29">
        <v>2</v>
      </c>
      <c r="X9" s="29">
        <v>1</v>
      </c>
      <c r="Y9" s="29">
        <f t="shared" si="4"/>
        <v>9</v>
      </c>
      <c r="Z9" s="14" t="s">
        <v>250</v>
      </c>
      <c r="AA9" s="18">
        <v>8</v>
      </c>
      <c r="AB9" s="18">
        <v>4</v>
      </c>
      <c r="AC9" s="18">
        <v>3</v>
      </c>
      <c r="AD9" s="18">
        <f t="shared" si="5"/>
        <v>15</v>
      </c>
      <c r="AE9" s="14">
        <v>31907189</v>
      </c>
      <c r="AF9" s="32">
        <v>4</v>
      </c>
      <c r="AG9" s="29">
        <v>8</v>
      </c>
      <c r="AH9" s="29">
        <v>8</v>
      </c>
      <c r="AI9" s="29">
        <f t="shared" si="6"/>
        <v>20</v>
      </c>
    </row>
    <row r="10" spans="1:35">
      <c r="A10" s="14" t="s">
        <v>251</v>
      </c>
      <c r="B10" s="24">
        <v>3</v>
      </c>
      <c r="C10" s="25">
        <v>3</v>
      </c>
      <c r="D10" s="25">
        <v>4</v>
      </c>
      <c r="E10" s="25">
        <f t="shared" si="0"/>
        <v>10</v>
      </c>
      <c r="F10" s="14" t="s">
        <v>252</v>
      </c>
      <c r="G10" s="18">
        <v>3</v>
      </c>
      <c r="H10" s="18">
        <v>4</v>
      </c>
      <c r="I10" s="18">
        <v>3</v>
      </c>
      <c r="J10" s="18">
        <f t="shared" si="1"/>
        <v>10</v>
      </c>
      <c r="K10" s="14" t="s">
        <v>253</v>
      </c>
      <c r="L10" s="18">
        <v>7</v>
      </c>
      <c r="M10" s="18">
        <v>4</v>
      </c>
      <c r="N10" s="18">
        <v>5</v>
      </c>
      <c r="O10" s="18">
        <f t="shared" si="2"/>
        <v>16</v>
      </c>
      <c r="P10" s="14" t="s">
        <v>254</v>
      </c>
      <c r="Q10" s="18">
        <v>5</v>
      </c>
      <c r="R10" s="18">
        <v>12</v>
      </c>
      <c r="S10" s="18">
        <v>7</v>
      </c>
      <c r="T10" s="18">
        <f t="shared" si="3"/>
        <v>24</v>
      </c>
      <c r="U10" s="14" t="s">
        <v>255</v>
      </c>
      <c r="V10" s="18">
        <v>3</v>
      </c>
      <c r="W10" s="29">
        <v>4</v>
      </c>
      <c r="X10" s="29">
        <v>4</v>
      </c>
      <c r="Y10" s="29">
        <f t="shared" si="4"/>
        <v>11</v>
      </c>
      <c r="Z10" s="14" t="s">
        <v>256</v>
      </c>
      <c r="AA10" s="18">
        <v>7</v>
      </c>
      <c r="AB10" s="18">
        <v>6</v>
      </c>
      <c r="AC10" s="18">
        <v>5</v>
      </c>
      <c r="AD10" s="18">
        <f t="shared" si="5"/>
        <v>18</v>
      </c>
      <c r="AE10" s="14">
        <v>31907190</v>
      </c>
      <c r="AF10" s="32">
        <v>5</v>
      </c>
      <c r="AG10" s="29">
        <v>5</v>
      </c>
      <c r="AH10" s="29">
        <v>6</v>
      </c>
      <c r="AI10" s="29">
        <f t="shared" si="6"/>
        <v>16</v>
      </c>
    </row>
    <row r="11" spans="1:35">
      <c r="A11" s="14" t="s">
        <v>257</v>
      </c>
      <c r="B11" s="24">
        <v>3</v>
      </c>
      <c r="C11" s="25">
        <v>5</v>
      </c>
      <c r="D11" s="25">
        <v>11</v>
      </c>
      <c r="E11" s="25">
        <f t="shared" si="0"/>
        <v>19</v>
      </c>
      <c r="F11" s="14" t="s">
        <v>258</v>
      </c>
      <c r="G11" s="18">
        <v>1</v>
      </c>
      <c r="H11" s="18">
        <v>3</v>
      </c>
      <c r="I11" s="18">
        <v>3</v>
      </c>
      <c r="J11" s="18">
        <f t="shared" si="1"/>
        <v>7</v>
      </c>
      <c r="K11" s="14" t="s">
        <v>259</v>
      </c>
      <c r="L11" s="18">
        <v>5</v>
      </c>
      <c r="M11" s="18">
        <v>9</v>
      </c>
      <c r="N11" s="18">
        <v>4</v>
      </c>
      <c r="O11" s="18">
        <f t="shared" si="2"/>
        <v>18</v>
      </c>
      <c r="P11" s="14" t="s">
        <v>260</v>
      </c>
      <c r="Q11" s="18">
        <v>6</v>
      </c>
      <c r="R11" s="18">
        <v>10</v>
      </c>
      <c r="S11" s="18">
        <v>3</v>
      </c>
      <c r="T11" s="18">
        <f t="shared" si="3"/>
        <v>19</v>
      </c>
      <c r="U11" s="14" t="s">
        <v>261</v>
      </c>
      <c r="V11" s="18">
        <v>2</v>
      </c>
      <c r="W11" s="29">
        <v>1</v>
      </c>
      <c r="X11" s="29">
        <v>4</v>
      </c>
      <c r="Y11" s="29">
        <f t="shared" si="4"/>
        <v>7</v>
      </c>
      <c r="Z11" s="14" t="s">
        <v>262</v>
      </c>
      <c r="AA11" s="18">
        <v>9</v>
      </c>
      <c r="AB11" s="18">
        <v>8</v>
      </c>
      <c r="AC11" s="18">
        <v>11</v>
      </c>
      <c r="AD11" s="18">
        <f t="shared" si="5"/>
        <v>28</v>
      </c>
      <c r="AE11" s="14">
        <v>31907191</v>
      </c>
      <c r="AF11" s="32">
        <v>6</v>
      </c>
      <c r="AG11" s="29">
        <v>4</v>
      </c>
      <c r="AH11" s="29">
        <v>5</v>
      </c>
      <c r="AI11" s="29">
        <f t="shared" si="6"/>
        <v>15</v>
      </c>
    </row>
    <row r="12" spans="1:35">
      <c r="A12" s="14" t="s">
        <v>263</v>
      </c>
      <c r="B12" s="24">
        <v>3</v>
      </c>
      <c r="C12" s="25">
        <v>7</v>
      </c>
      <c r="D12" s="25">
        <v>4</v>
      </c>
      <c r="E12" s="25">
        <f t="shared" si="0"/>
        <v>14</v>
      </c>
      <c r="F12" s="14" t="s">
        <v>264</v>
      </c>
      <c r="G12" s="18">
        <v>3</v>
      </c>
      <c r="H12" s="18">
        <v>2</v>
      </c>
      <c r="I12" s="18">
        <v>3</v>
      </c>
      <c r="J12" s="18">
        <f t="shared" si="1"/>
        <v>8</v>
      </c>
      <c r="K12" s="14" t="s">
        <v>265</v>
      </c>
      <c r="L12" s="18">
        <v>7</v>
      </c>
      <c r="M12" s="18">
        <v>4</v>
      </c>
      <c r="N12" s="18">
        <v>2</v>
      </c>
      <c r="O12" s="18">
        <f t="shared" si="2"/>
        <v>13</v>
      </c>
      <c r="P12" s="14" t="s">
        <v>266</v>
      </c>
      <c r="Q12" s="18">
        <v>6</v>
      </c>
      <c r="R12" s="18">
        <v>6</v>
      </c>
      <c r="S12" s="18">
        <v>2</v>
      </c>
      <c r="T12" s="18">
        <f t="shared" si="3"/>
        <v>14</v>
      </c>
      <c r="U12" s="14" t="s">
        <v>267</v>
      </c>
      <c r="V12" s="18">
        <v>4</v>
      </c>
      <c r="W12" s="29">
        <v>5</v>
      </c>
      <c r="X12" s="29">
        <v>3</v>
      </c>
      <c r="Y12" s="29">
        <f t="shared" si="4"/>
        <v>12</v>
      </c>
      <c r="Z12" s="14" t="s">
        <v>268</v>
      </c>
      <c r="AA12" s="18">
        <v>6</v>
      </c>
      <c r="AB12" s="18">
        <v>5</v>
      </c>
      <c r="AC12" s="18">
        <v>8</v>
      </c>
      <c r="AD12" s="18">
        <f t="shared" si="5"/>
        <v>19</v>
      </c>
      <c r="AE12" s="14">
        <v>31907192</v>
      </c>
      <c r="AF12" s="32">
        <v>9</v>
      </c>
      <c r="AG12" s="29">
        <v>8</v>
      </c>
      <c r="AH12" s="29">
        <v>6</v>
      </c>
      <c r="AI12" s="29">
        <f t="shared" si="6"/>
        <v>23</v>
      </c>
    </row>
    <row r="13" spans="1:35">
      <c r="A13" s="14" t="s">
        <v>269</v>
      </c>
      <c r="B13" s="24">
        <v>3</v>
      </c>
      <c r="C13" s="25">
        <v>6</v>
      </c>
      <c r="D13" s="25">
        <v>6</v>
      </c>
      <c r="E13" s="25">
        <f t="shared" si="0"/>
        <v>15</v>
      </c>
      <c r="F13" s="14" t="s">
        <v>270</v>
      </c>
      <c r="G13" s="18">
        <v>4</v>
      </c>
      <c r="H13" s="18">
        <v>4</v>
      </c>
      <c r="I13" s="18">
        <v>5</v>
      </c>
      <c r="J13" s="18">
        <f t="shared" si="1"/>
        <v>13</v>
      </c>
      <c r="K13" s="14" t="s">
        <v>271</v>
      </c>
      <c r="L13" s="18">
        <v>5</v>
      </c>
      <c r="M13" s="18">
        <v>6</v>
      </c>
      <c r="N13" s="18">
        <v>4</v>
      </c>
      <c r="O13" s="18">
        <f t="shared" si="2"/>
        <v>15</v>
      </c>
      <c r="P13" s="14" t="s">
        <v>272</v>
      </c>
      <c r="Q13" s="18">
        <v>3</v>
      </c>
      <c r="R13" s="18">
        <v>1</v>
      </c>
      <c r="S13" s="18">
        <v>2</v>
      </c>
      <c r="T13" s="18">
        <f t="shared" si="3"/>
        <v>6</v>
      </c>
      <c r="U13" s="14" t="s">
        <v>273</v>
      </c>
      <c r="V13" s="18">
        <v>5</v>
      </c>
      <c r="W13" s="29">
        <v>5</v>
      </c>
      <c r="X13" s="29">
        <v>5</v>
      </c>
      <c r="Y13" s="29">
        <f t="shared" si="4"/>
        <v>15</v>
      </c>
      <c r="Z13" s="14" t="s">
        <v>274</v>
      </c>
      <c r="AA13" s="18">
        <v>4</v>
      </c>
      <c r="AB13" s="18">
        <v>11</v>
      </c>
      <c r="AC13" s="18">
        <v>6</v>
      </c>
      <c r="AD13" s="18">
        <f t="shared" si="5"/>
        <v>21</v>
      </c>
      <c r="AE13" s="14">
        <v>31907193</v>
      </c>
      <c r="AF13" s="32">
        <v>5</v>
      </c>
      <c r="AG13" s="29">
        <v>5</v>
      </c>
      <c r="AH13" s="29">
        <v>5</v>
      </c>
      <c r="AI13" s="29">
        <f t="shared" si="6"/>
        <v>15</v>
      </c>
    </row>
    <row r="14" spans="1:35">
      <c r="A14" s="14" t="s">
        <v>275</v>
      </c>
      <c r="B14" s="24">
        <v>5</v>
      </c>
      <c r="C14" s="25">
        <v>5</v>
      </c>
      <c r="D14" s="25">
        <v>3</v>
      </c>
      <c r="E14" s="25">
        <f t="shared" si="0"/>
        <v>13</v>
      </c>
      <c r="F14" s="14" t="s">
        <v>276</v>
      </c>
      <c r="G14" s="18">
        <v>4</v>
      </c>
      <c r="H14" s="18">
        <v>4</v>
      </c>
      <c r="I14" s="18">
        <v>2</v>
      </c>
      <c r="J14" s="18">
        <f t="shared" si="1"/>
        <v>10</v>
      </c>
      <c r="K14" s="14" t="s">
        <v>277</v>
      </c>
      <c r="L14" s="18">
        <v>3</v>
      </c>
      <c r="M14" s="18">
        <v>6</v>
      </c>
      <c r="N14" s="18">
        <v>4</v>
      </c>
      <c r="O14" s="18">
        <f t="shared" si="2"/>
        <v>13</v>
      </c>
      <c r="P14" s="14" t="s">
        <v>278</v>
      </c>
      <c r="Q14" s="18">
        <v>5</v>
      </c>
      <c r="R14" s="18">
        <v>1</v>
      </c>
      <c r="S14" s="18">
        <v>2</v>
      </c>
      <c r="T14" s="18">
        <f t="shared" si="3"/>
        <v>8</v>
      </c>
      <c r="U14" s="14" t="s">
        <v>279</v>
      </c>
      <c r="V14" s="18">
        <v>4</v>
      </c>
      <c r="W14" s="29">
        <v>2</v>
      </c>
      <c r="X14" s="29">
        <v>7</v>
      </c>
      <c r="Y14" s="29">
        <f t="shared" si="4"/>
        <v>13</v>
      </c>
      <c r="Z14" s="14" t="s">
        <v>280</v>
      </c>
      <c r="AA14" s="18">
        <v>4</v>
      </c>
      <c r="AB14" s="18">
        <v>1</v>
      </c>
      <c r="AC14" s="18">
        <v>3</v>
      </c>
      <c r="AD14" s="18">
        <f t="shared" si="5"/>
        <v>8</v>
      </c>
      <c r="AE14" s="14">
        <v>31907194</v>
      </c>
      <c r="AF14" s="32">
        <v>9</v>
      </c>
      <c r="AG14" s="29">
        <v>9</v>
      </c>
      <c r="AH14" s="29">
        <v>7</v>
      </c>
      <c r="AI14" s="29">
        <f t="shared" si="6"/>
        <v>25</v>
      </c>
    </row>
    <row r="15" spans="1:35">
      <c r="A15" s="14" t="s">
        <v>281</v>
      </c>
      <c r="B15" s="24">
        <v>5</v>
      </c>
      <c r="C15" s="25">
        <v>8</v>
      </c>
      <c r="D15" s="25">
        <v>6</v>
      </c>
      <c r="E15" s="25">
        <f t="shared" si="0"/>
        <v>19</v>
      </c>
      <c r="F15" s="14" t="s">
        <v>282</v>
      </c>
      <c r="G15" s="18">
        <v>5</v>
      </c>
      <c r="H15" s="18">
        <v>3</v>
      </c>
      <c r="I15" s="18">
        <v>5</v>
      </c>
      <c r="J15" s="18">
        <f t="shared" si="1"/>
        <v>13</v>
      </c>
      <c r="K15" s="14" t="s">
        <v>283</v>
      </c>
      <c r="L15" s="18">
        <v>7</v>
      </c>
      <c r="M15" s="18">
        <v>8</v>
      </c>
      <c r="N15" s="18">
        <v>10</v>
      </c>
      <c r="O15" s="18">
        <f t="shared" si="2"/>
        <v>25</v>
      </c>
      <c r="P15" s="14" t="s">
        <v>284</v>
      </c>
      <c r="Q15" s="18">
        <v>8</v>
      </c>
      <c r="R15" s="18">
        <v>7</v>
      </c>
      <c r="S15" s="18">
        <v>1</v>
      </c>
      <c r="T15" s="18">
        <f t="shared" si="3"/>
        <v>16</v>
      </c>
      <c r="U15" s="14" t="s">
        <v>285</v>
      </c>
      <c r="V15" s="18">
        <v>2</v>
      </c>
      <c r="W15" s="29">
        <v>7</v>
      </c>
      <c r="X15" s="29">
        <v>5</v>
      </c>
      <c r="Y15" s="29">
        <f t="shared" si="4"/>
        <v>14</v>
      </c>
      <c r="Z15" s="14" t="s">
        <v>286</v>
      </c>
      <c r="AA15" s="18">
        <v>3</v>
      </c>
      <c r="AB15" s="18">
        <v>5</v>
      </c>
      <c r="AC15" s="18">
        <v>3</v>
      </c>
      <c r="AD15" s="18">
        <f t="shared" si="5"/>
        <v>11</v>
      </c>
      <c r="AE15" s="14">
        <v>31907195</v>
      </c>
      <c r="AF15" s="32">
        <v>8</v>
      </c>
      <c r="AG15" s="29">
        <v>9</v>
      </c>
      <c r="AH15" s="29">
        <v>3</v>
      </c>
      <c r="AI15" s="29">
        <f t="shared" si="6"/>
        <v>20</v>
      </c>
    </row>
    <row r="16" spans="1:35">
      <c r="A16" s="14" t="s">
        <v>287</v>
      </c>
      <c r="B16" s="24">
        <v>6</v>
      </c>
      <c r="C16" s="25">
        <v>6</v>
      </c>
      <c r="D16" s="25">
        <v>5</v>
      </c>
      <c r="E16" s="25">
        <f t="shared" si="0"/>
        <v>17</v>
      </c>
      <c r="F16" s="14" t="s">
        <v>288</v>
      </c>
      <c r="G16" s="18">
        <v>4</v>
      </c>
      <c r="H16" s="18">
        <v>4</v>
      </c>
      <c r="I16" s="18">
        <v>2</v>
      </c>
      <c r="J16" s="18">
        <f t="shared" si="1"/>
        <v>10</v>
      </c>
      <c r="K16" s="14" t="s">
        <v>289</v>
      </c>
      <c r="L16" s="18">
        <v>4</v>
      </c>
      <c r="M16" s="18">
        <v>6</v>
      </c>
      <c r="N16" s="18">
        <v>4</v>
      </c>
      <c r="O16" s="18">
        <f t="shared" si="2"/>
        <v>14</v>
      </c>
      <c r="P16" s="14" t="s">
        <v>290</v>
      </c>
      <c r="Q16" s="18">
        <v>5</v>
      </c>
      <c r="R16" s="18">
        <v>11</v>
      </c>
      <c r="S16" s="18">
        <v>10</v>
      </c>
      <c r="T16" s="18">
        <f t="shared" si="3"/>
        <v>26</v>
      </c>
      <c r="U16" s="14" t="s">
        <v>291</v>
      </c>
      <c r="V16" s="18">
        <v>5</v>
      </c>
      <c r="W16" s="29">
        <v>9</v>
      </c>
      <c r="X16" s="29">
        <v>6</v>
      </c>
      <c r="Y16" s="29">
        <f t="shared" si="4"/>
        <v>20</v>
      </c>
      <c r="Z16" s="14" t="s">
        <v>292</v>
      </c>
      <c r="AA16" s="18">
        <v>5</v>
      </c>
      <c r="AB16" s="18">
        <v>9</v>
      </c>
      <c r="AC16" s="18">
        <v>4</v>
      </c>
      <c r="AD16" s="18">
        <f t="shared" si="5"/>
        <v>18</v>
      </c>
      <c r="AE16" s="14">
        <v>31907196</v>
      </c>
      <c r="AF16" s="32">
        <v>9</v>
      </c>
      <c r="AG16" s="29">
        <v>9</v>
      </c>
      <c r="AH16" s="29">
        <v>3</v>
      </c>
      <c r="AI16" s="29">
        <f t="shared" si="6"/>
        <v>21</v>
      </c>
    </row>
    <row r="17" spans="1:35">
      <c r="A17" s="14" t="s">
        <v>293</v>
      </c>
      <c r="B17" s="24">
        <v>6</v>
      </c>
      <c r="C17" s="25">
        <v>0</v>
      </c>
      <c r="D17" s="25">
        <v>4</v>
      </c>
      <c r="E17" s="25">
        <f t="shared" si="0"/>
        <v>10</v>
      </c>
      <c r="F17" s="14" t="s">
        <v>294</v>
      </c>
      <c r="G17" s="18">
        <v>2</v>
      </c>
      <c r="H17" s="18">
        <v>1</v>
      </c>
      <c r="I17" s="18">
        <v>2</v>
      </c>
      <c r="J17" s="18">
        <f t="shared" si="1"/>
        <v>5</v>
      </c>
      <c r="K17" s="14" t="s">
        <v>295</v>
      </c>
      <c r="L17" s="18">
        <v>7</v>
      </c>
      <c r="M17" s="18">
        <v>3</v>
      </c>
      <c r="N17" s="18">
        <v>2</v>
      </c>
      <c r="O17" s="18">
        <f t="shared" si="2"/>
        <v>12</v>
      </c>
      <c r="P17" s="14" t="s">
        <v>296</v>
      </c>
      <c r="Q17" s="18">
        <v>4</v>
      </c>
      <c r="R17" s="18">
        <v>2</v>
      </c>
      <c r="S17" s="18">
        <v>3</v>
      </c>
      <c r="T17" s="18">
        <f t="shared" si="3"/>
        <v>9</v>
      </c>
      <c r="U17" s="14" t="s">
        <v>297</v>
      </c>
      <c r="V17" s="18">
        <v>3</v>
      </c>
      <c r="W17" s="29">
        <v>7</v>
      </c>
      <c r="X17" s="29">
        <v>6</v>
      </c>
      <c r="Y17" s="29">
        <f t="shared" si="4"/>
        <v>16</v>
      </c>
      <c r="Z17" s="14" t="s">
        <v>298</v>
      </c>
      <c r="AA17" s="18">
        <v>4</v>
      </c>
      <c r="AB17" s="18">
        <v>6</v>
      </c>
      <c r="AC17" s="18">
        <v>3</v>
      </c>
      <c r="AD17" s="18">
        <f t="shared" si="5"/>
        <v>13</v>
      </c>
      <c r="AE17" s="14">
        <v>31907197</v>
      </c>
      <c r="AF17" s="32">
        <v>8</v>
      </c>
      <c r="AG17" s="29">
        <v>9</v>
      </c>
      <c r="AH17" s="29">
        <v>8</v>
      </c>
      <c r="AI17" s="29">
        <f t="shared" si="6"/>
        <v>25</v>
      </c>
    </row>
    <row r="18" spans="1:35">
      <c r="A18" s="14" t="s">
        <v>299</v>
      </c>
      <c r="B18" s="24">
        <v>1</v>
      </c>
      <c r="C18" s="25">
        <v>2</v>
      </c>
      <c r="D18" s="25">
        <v>2</v>
      </c>
      <c r="E18" s="25">
        <f t="shared" si="0"/>
        <v>5</v>
      </c>
      <c r="F18" s="14" t="s">
        <v>300</v>
      </c>
      <c r="G18" s="18">
        <v>2</v>
      </c>
      <c r="H18" s="18">
        <v>3</v>
      </c>
      <c r="I18" s="18">
        <v>2</v>
      </c>
      <c r="J18" s="18">
        <f t="shared" si="1"/>
        <v>7</v>
      </c>
      <c r="K18" s="14" t="s">
        <v>301</v>
      </c>
      <c r="L18" s="18">
        <v>6</v>
      </c>
      <c r="M18" s="18">
        <v>3</v>
      </c>
      <c r="N18" s="18">
        <v>5</v>
      </c>
      <c r="O18" s="18">
        <f t="shared" si="2"/>
        <v>14</v>
      </c>
      <c r="P18" s="14" t="s">
        <v>302</v>
      </c>
      <c r="Q18" s="18">
        <v>9</v>
      </c>
      <c r="R18" s="18">
        <v>7</v>
      </c>
      <c r="S18" s="18">
        <v>3</v>
      </c>
      <c r="T18" s="18">
        <f t="shared" si="3"/>
        <v>19</v>
      </c>
      <c r="U18" s="14" t="s">
        <v>303</v>
      </c>
      <c r="V18" s="18">
        <v>3</v>
      </c>
      <c r="W18" s="29">
        <v>4</v>
      </c>
      <c r="X18" s="29">
        <v>1</v>
      </c>
      <c r="Y18" s="29">
        <f t="shared" si="4"/>
        <v>8</v>
      </c>
      <c r="Z18" s="14" t="s">
        <v>304</v>
      </c>
      <c r="AA18" s="18">
        <v>5</v>
      </c>
      <c r="AB18" s="18">
        <v>1</v>
      </c>
      <c r="AC18" s="18">
        <v>2</v>
      </c>
      <c r="AD18" s="18">
        <f t="shared" si="5"/>
        <v>8</v>
      </c>
      <c r="AE18" s="14">
        <v>31907198</v>
      </c>
      <c r="AF18" s="32">
        <v>4</v>
      </c>
      <c r="AG18" s="29">
        <v>5</v>
      </c>
      <c r="AH18" s="29">
        <v>1</v>
      </c>
      <c r="AI18" s="29">
        <f t="shared" si="6"/>
        <v>10</v>
      </c>
    </row>
    <row r="19" spans="1:35">
      <c r="A19" s="14" t="s">
        <v>305</v>
      </c>
      <c r="B19" s="24">
        <v>3</v>
      </c>
      <c r="C19" s="25">
        <v>3</v>
      </c>
      <c r="D19" s="25">
        <v>3</v>
      </c>
      <c r="E19" s="25">
        <f t="shared" si="0"/>
        <v>9</v>
      </c>
      <c r="F19" s="14" t="s">
        <v>306</v>
      </c>
      <c r="G19" s="18">
        <v>2</v>
      </c>
      <c r="H19" s="18">
        <v>4</v>
      </c>
      <c r="I19" s="18">
        <v>3</v>
      </c>
      <c r="J19" s="18">
        <f t="shared" si="1"/>
        <v>9</v>
      </c>
      <c r="K19" s="14" t="s">
        <v>307</v>
      </c>
      <c r="L19" s="18">
        <v>6</v>
      </c>
      <c r="M19" s="18">
        <v>7</v>
      </c>
      <c r="N19" s="18">
        <v>5</v>
      </c>
      <c r="O19" s="18">
        <f t="shared" si="2"/>
        <v>18</v>
      </c>
      <c r="P19" s="14" t="s">
        <v>308</v>
      </c>
      <c r="Q19" s="18">
        <v>6</v>
      </c>
      <c r="R19" s="18">
        <v>14</v>
      </c>
      <c r="S19" s="18">
        <v>7</v>
      </c>
      <c r="T19" s="18">
        <f t="shared" si="3"/>
        <v>27</v>
      </c>
      <c r="U19" s="14" t="s">
        <v>309</v>
      </c>
      <c r="V19" s="18">
        <v>5</v>
      </c>
      <c r="W19" s="29">
        <v>4</v>
      </c>
      <c r="X19" s="29">
        <v>5</v>
      </c>
      <c r="Y19" s="29">
        <f t="shared" si="4"/>
        <v>14</v>
      </c>
      <c r="Z19" s="14" t="s">
        <v>310</v>
      </c>
      <c r="AA19" s="18">
        <v>4</v>
      </c>
      <c r="AB19" s="18">
        <v>5</v>
      </c>
      <c r="AC19" s="18">
        <v>4</v>
      </c>
      <c r="AD19" s="18">
        <f t="shared" si="5"/>
        <v>13</v>
      </c>
      <c r="AE19" s="14">
        <v>31907199</v>
      </c>
      <c r="AF19" s="32">
        <v>6</v>
      </c>
      <c r="AG19" s="29">
        <v>8</v>
      </c>
      <c r="AH19" s="29">
        <v>5</v>
      </c>
      <c r="AI19" s="29">
        <f t="shared" si="6"/>
        <v>19</v>
      </c>
    </row>
    <row r="20" spans="1:35">
      <c r="A20" s="14" t="s">
        <v>311</v>
      </c>
      <c r="B20" s="24">
        <v>4</v>
      </c>
      <c r="C20" s="25">
        <v>3</v>
      </c>
      <c r="D20" s="25">
        <v>3</v>
      </c>
      <c r="E20" s="25">
        <f t="shared" si="0"/>
        <v>10</v>
      </c>
      <c r="F20" s="14" t="s">
        <v>312</v>
      </c>
      <c r="G20" s="18">
        <v>2</v>
      </c>
      <c r="H20" s="18">
        <v>4</v>
      </c>
      <c r="I20" s="18">
        <v>4</v>
      </c>
      <c r="J20" s="18">
        <f t="shared" si="1"/>
        <v>10</v>
      </c>
      <c r="K20" s="14" t="s">
        <v>313</v>
      </c>
      <c r="L20" s="18">
        <v>6</v>
      </c>
      <c r="M20" s="18">
        <v>5</v>
      </c>
      <c r="N20" s="18">
        <v>5</v>
      </c>
      <c r="O20" s="18">
        <f t="shared" si="2"/>
        <v>16</v>
      </c>
      <c r="P20" s="14" t="s">
        <v>314</v>
      </c>
      <c r="Q20" s="18">
        <v>5</v>
      </c>
      <c r="R20" s="18">
        <v>3</v>
      </c>
      <c r="S20" s="18">
        <v>3</v>
      </c>
      <c r="T20" s="18">
        <f t="shared" si="3"/>
        <v>11</v>
      </c>
      <c r="U20" s="14" t="s">
        <v>315</v>
      </c>
      <c r="V20" s="18">
        <v>2</v>
      </c>
      <c r="W20" s="29">
        <v>1</v>
      </c>
      <c r="X20" s="29">
        <v>2</v>
      </c>
      <c r="Y20" s="29">
        <f t="shared" si="4"/>
        <v>5</v>
      </c>
      <c r="Z20" s="14" t="s">
        <v>316</v>
      </c>
      <c r="AA20" s="18">
        <v>5</v>
      </c>
      <c r="AB20" s="18">
        <v>1</v>
      </c>
      <c r="AC20" s="18">
        <v>5</v>
      </c>
      <c r="AD20" s="18">
        <f t="shared" si="5"/>
        <v>11</v>
      </c>
      <c r="AE20" s="14">
        <v>31907200</v>
      </c>
      <c r="AF20" s="32">
        <v>7</v>
      </c>
      <c r="AG20" s="29">
        <v>8</v>
      </c>
      <c r="AH20" s="29">
        <v>7</v>
      </c>
      <c r="AI20" s="29">
        <f t="shared" si="6"/>
        <v>22</v>
      </c>
    </row>
    <row r="21" spans="1:35">
      <c r="A21" s="14" t="s">
        <v>317</v>
      </c>
      <c r="B21" s="24">
        <v>4</v>
      </c>
      <c r="C21" s="25">
        <v>1</v>
      </c>
      <c r="D21" s="25">
        <v>2</v>
      </c>
      <c r="E21" s="25">
        <f t="shared" si="0"/>
        <v>7</v>
      </c>
      <c r="F21" s="14" t="s">
        <v>318</v>
      </c>
      <c r="G21" s="26">
        <v>1</v>
      </c>
      <c r="H21" s="18">
        <v>8</v>
      </c>
      <c r="I21" s="18">
        <v>4</v>
      </c>
      <c r="J21" s="18">
        <f t="shared" si="1"/>
        <v>13</v>
      </c>
      <c r="K21" s="14" t="s">
        <v>319</v>
      </c>
      <c r="L21" s="18">
        <v>6</v>
      </c>
      <c r="M21" s="18">
        <v>6</v>
      </c>
      <c r="N21" s="18">
        <v>2</v>
      </c>
      <c r="O21" s="18">
        <f t="shared" si="2"/>
        <v>14</v>
      </c>
      <c r="P21" s="14" t="s">
        <v>320</v>
      </c>
      <c r="Q21" s="18">
        <v>6</v>
      </c>
      <c r="R21" s="18">
        <v>3</v>
      </c>
      <c r="S21" s="18">
        <v>2</v>
      </c>
      <c r="T21" s="18">
        <f t="shared" si="3"/>
        <v>11</v>
      </c>
      <c r="U21" s="14" t="s">
        <v>321</v>
      </c>
      <c r="V21" s="18">
        <v>4</v>
      </c>
      <c r="W21" s="29">
        <v>2</v>
      </c>
      <c r="X21" s="29">
        <v>4</v>
      </c>
      <c r="Y21" s="29">
        <f t="shared" si="4"/>
        <v>10</v>
      </c>
      <c r="Z21" s="14" t="s">
        <v>322</v>
      </c>
      <c r="AA21" s="18">
        <v>7</v>
      </c>
      <c r="AB21" s="18">
        <v>4</v>
      </c>
      <c r="AC21" s="18">
        <v>4</v>
      </c>
      <c r="AD21" s="18">
        <f t="shared" si="5"/>
        <v>15</v>
      </c>
      <c r="AE21" s="14">
        <v>31907201</v>
      </c>
      <c r="AF21" s="32">
        <v>10</v>
      </c>
      <c r="AG21" s="29">
        <v>7</v>
      </c>
      <c r="AH21" s="29">
        <v>8</v>
      </c>
      <c r="AI21" s="29">
        <f t="shared" si="6"/>
        <v>25</v>
      </c>
    </row>
    <row r="22" spans="1:35">
      <c r="A22" s="14" t="s">
        <v>323</v>
      </c>
      <c r="B22" s="24">
        <v>3</v>
      </c>
      <c r="C22" s="25">
        <v>3</v>
      </c>
      <c r="D22" s="25">
        <v>4</v>
      </c>
      <c r="E22" s="25">
        <f t="shared" si="0"/>
        <v>10</v>
      </c>
      <c r="F22" s="14" t="s">
        <v>324</v>
      </c>
      <c r="G22" s="18">
        <v>2</v>
      </c>
      <c r="H22" s="18">
        <v>6</v>
      </c>
      <c r="I22" s="18">
        <v>1</v>
      </c>
      <c r="J22" s="18">
        <f t="shared" si="1"/>
        <v>9</v>
      </c>
      <c r="K22" s="14" t="s">
        <v>325</v>
      </c>
      <c r="L22" s="18">
        <v>6</v>
      </c>
      <c r="M22" s="18">
        <v>11</v>
      </c>
      <c r="N22" s="18">
        <v>5</v>
      </c>
      <c r="O22" s="18">
        <f t="shared" si="2"/>
        <v>22</v>
      </c>
      <c r="P22" s="14" t="s">
        <v>326</v>
      </c>
      <c r="Q22" s="18">
        <v>5</v>
      </c>
      <c r="R22" s="18">
        <v>1</v>
      </c>
      <c r="S22" s="18">
        <v>2</v>
      </c>
      <c r="T22" s="18">
        <f t="shared" si="3"/>
        <v>8</v>
      </c>
      <c r="U22" s="14" t="s">
        <v>327</v>
      </c>
      <c r="V22" s="18">
        <v>3</v>
      </c>
      <c r="W22" s="29">
        <v>3</v>
      </c>
      <c r="X22" s="29">
        <v>3</v>
      </c>
      <c r="Y22" s="29">
        <f t="shared" si="4"/>
        <v>9</v>
      </c>
      <c r="Z22" s="14" t="s">
        <v>328</v>
      </c>
      <c r="AA22" s="18">
        <v>8</v>
      </c>
      <c r="AB22" s="18">
        <v>6</v>
      </c>
      <c r="AC22" s="18">
        <v>1</v>
      </c>
      <c r="AD22" s="18">
        <f t="shared" si="5"/>
        <v>15</v>
      </c>
      <c r="AE22" s="14">
        <v>31907203</v>
      </c>
      <c r="AF22" s="32">
        <v>6</v>
      </c>
      <c r="AG22" s="29">
        <v>3</v>
      </c>
      <c r="AH22" s="29">
        <v>3</v>
      </c>
      <c r="AI22" s="29">
        <f t="shared" si="6"/>
        <v>12</v>
      </c>
    </row>
    <row r="23" spans="1:35">
      <c r="A23" s="14" t="s">
        <v>329</v>
      </c>
      <c r="B23" s="24">
        <v>4</v>
      </c>
      <c r="C23" s="25">
        <v>6</v>
      </c>
      <c r="D23" s="25">
        <v>4</v>
      </c>
      <c r="E23" s="25">
        <f t="shared" si="0"/>
        <v>14</v>
      </c>
      <c r="F23" s="14" t="s">
        <v>330</v>
      </c>
      <c r="G23" s="18">
        <v>1</v>
      </c>
      <c r="H23" s="18">
        <v>9</v>
      </c>
      <c r="I23" s="18">
        <v>6</v>
      </c>
      <c r="J23" s="18">
        <f t="shared" si="1"/>
        <v>16</v>
      </c>
      <c r="K23" s="14" t="s">
        <v>331</v>
      </c>
      <c r="L23" s="18">
        <v>6</v>
      </c>
      <c r="M23" s="18">
        <v>7</v>
      </c>
      <c r="N23" s="18">
        <v>2</v>
      </c>
      <c r="O23" s="18">
        <f t="shared" si="2"/>
        <v>15</v>
      </c>
      <c r="P23" s="14" t="s">
        <v>332</v>
      </c>
      <c r="Q23" s="18">
        <v>5</v>
      </c>
      <c r="R23" s="18">
        <v>5</v>
      </c>
      <c r="S23" s="18">
        <v>1</v>
      </c>
      <c r="T23" s="18">
        <f t="shared" si="3"/>
        <v>11</v>
      </c>
      <c r="U23" s="14" t="s">
        <v>333</v>
      </c>
      <c r="V23" s="18">
        <v>3</v>
      </c>
      <c r="W23" s="29">
        <v>5</v>
      </c>
      <c r="X23" s="29">
        <v>2</v>
      </c>
      <c r="Y23" s="29">
        <f t="shared" si="4"/>
        <v>10</v>
      </c>
      <c r="Z23" s="14" t="s">
        <v>334</v>
      </c>
      <c r="AA23" s="18">
        <v>4</v>
      </c>
      <c r="AB23" s="18">
        <v>5</v>
      </c>
      <c r="AC23" s="18">
        <v>2</v>
      </c>
      <c r="AD23" s="18">
        <f t="shared" si="5"/>
        <v>11</v>
      </c>
      <c r="AE23" s="14">
        <v>31907204</v>
      </c>
      <c r="AF23" s="32">
        <v>7</v>
      </c>
      <c r="AG23" s="29">
        <v>3</v>
      </c>
      <c r="AH23" s="29">
        <v>5</v>
      </c>
      <c r="AI23" s="29">
        <f t="shared" si="6"/>
        <v>15</v>
      </c>
    </row>
    <row r="24" spans="1:35">
      <c r="A24" s="14" t="s">
        <v>335</v>
      </c>
      <c r="B24" s="24">
        <v>1</v>
      </c>
      <c r="C24" s="25">
        <v>5</v>
      </c>
      <c r="D24" s="25">
        <v>4</v>
      </c>
      <c r="E24" s="25">
        <f t="shared" si="0"/>
        <v>10</v>
      </c>
      <c r="F24" s="14" t="s">
        <v>336</v>
      </c>
      <c r="G24" s="18">
        <v>3</v>
      </c>
      <c r="H24" s="18">
        <v>4</v>
      </c>
      <c r="I24" s="18">
        <v>2</v>
      </c>
      <c r="J24" s="18">
        <f t="shared" si="1"/>
        <v>9</v>
      </c>
      <c r="K24" s="14" t="s">
        <v>337</v>
      </c>
      <c r="L24" s="18">
        <v>7</v>
      </c>
      <c r="M24" s="18">
        <v>9</v>
      </c>
      <c r="N24" s="18">
        <v>8</v>
      </c>
      <c r="O24" s="18">
        <f t="shared" si="2"/>
        <v>24</v>
      </c>
      <c r="P24" s="14" t="s">
        <v>338</v>
      </c>
      <c r="Q24" s="18">
        <v>8</v>
      </c>
      <c r="R24" s="18">
        <v>8</v>
      </c>
      <c r="S24" s="18">
        <v>5</v>
      </c>
      <c r="T24" s="18">
        <f t="shared" si="3"/>
        <v>21</v>
      </c>
      <c r="U24" s="14" t="s">
        <v>339</v>
      </c>
      <c r="V24" s="18">
        <v>2</v>
      </c>
      <c r="W24" s="29">
        <v>0</v>
      </c>
      <c r="X24" s="29">
        <v>1</v>
      </c>
      <c r="Y24" s="29">
        <f t="shared" si="4"/>
        <v>3</v>
      </c>
      <c r="Z24" s="14" t="s">
        <v>340</v>
      </c>
      <c r="AA24" s="18">
        <v>6</v>
      </c>
      <c r="AB24" s="18">
        <v>6</v>
      </c>
      <c r="AC24" s="18">
        <v>3</v>
      </c>
      <c r="AD24" s="18">
        <f t="shared" si="5"/>
        <v>15</v>
      </c>
      <c r="AE24" s="14">
        <v>31907205</v>
      </c>
      <c r="AF24" s="32">
        <v>4</v>
      </c>
      <c r="AG24" s="29">
        <v>6</v>
      </c>
      <c r="AH24" s="29">
        <v>7</v>
      </c>
      <c r="AI24" s="29">
        <f t="shared" si="6"/>
        <v>17</v>
      </c>
    </row>
    <row r="25" spans="1:35">
      <c r="A25" s="14" t="s">
        <v>341</v>
      </c>
      <c r="B25" s="24">
        <v>1</v>
      </c>
      <c r="C25" s="25">
        <v>3</v>
      </c>
      <c r="D25" s="25">
        <v>2</v>
      </c>
      <c r="E25" s="25">
        <f t="shared" si="0"/>
        <v>6</v>
      </c>
      <c r="F25" s="14" t="s">
        <v>342</v>
      </c>
      <c r="G25" s="18">
        <v>1</v>
      </c>
      <c r="H25" s="18">
        <v>5</v>
      </c>
      <c r="I25" s="18">
        <v>5</v>
      </c>
      <c r="J25" s="18">
        <f t="shared" si="1"/>
        <v>11</v>
      </c>
      <c r="K25" s="14" t="s">
        <v>343</v>
      </c>
      <c r="L25" s="18">
        <v>5</v>
      </c>
      <c r="M25" s="18">
        <v>5</v>
      </c>
      <c r="N25" s="18">
        <v>4</v>
      </c>
      <c r="O25" s="18">
        <f t="shared" si="2"/>
        <v>14</v>
      </c>
      <c r="P25" s="14" t="s">
        <v>344</v>
      </c>
      <c r="Q25" s="18">
        <v>5</v>
      </c>
      <c r="R25" s="18">
        <v>10</v>
      </c>
      <c r="S25" s="18">
        <v>4</v>
      </c>
      <c r="T25" s="18">
        <f t="shared" si="3"/>
        <v>19</v>
      </c>
      <c r="U25" s="14" t="s">
        <v>345</v>
      </c>
      <c r="V25" s="18">
        <v>1</v>
      </c>
      <c r="W25" s="29">
        <v>0</v>
      </c>
      <c r="X25" s="29">
        <v>2</v>
      </c>
      <c r="Y25" s="29">
        <f t="shared" si="4"/>
        <v>3</v>
      </c>
      <c r="Z25" s="14" t="s">
        <v>346</v>
      </c>
      <c r="AA25" s="18">
        <v>6</v>
      </c>
      <c r="AB25" s="18">
        <v>6</v>
      </c>
      <c r="AC25" s="18">
        <v>4</v>
      </c>
      <c r="AD25" s="18">
        <f t="shared" si="5"/>
        <v>16</v>
      </c>
      <c r="AE25" s="14">
        <v>31907206</v>
      </c>
      <c r="AF25" s="32">
        <v>5</v>
      </c>
      <c r="AG25" s="29">
        <v>10</v>
      </c>
      <c r="AH25" s="29">
        <v>4</v>
      </c>
      <c r="AI25" s="29">
        <f t="shared" si="6"/>
        <v>19</v>
      </c>
    </row>
    <row r="26" spans="1:35">
      <c r="A26" s="14" t="s">
        <v>347</v>
      </c>
      <c r="B26" s="24">
        <v>6</v>
      </c>
      <c r="C26" s="25">
        <v>6</v>
      </c>
      <c r="D26" s="25">
        <v>4</v>
      </c>
      <c r="E26" s="25">
        <f t="shared" si="0"/>
        <v>16</v>
      </c>
      <c r="F26" s="14" t="s">
        <v>348</v>
      </c>
      <c r="G26" s="18">
        <v>1</v>
      </c>
      <c r="H26" s="18">
        <v>1</v>
      </c>
      <c r="I26" s="28">
        <v>5</v>
      </c>
      <c r="J26" s="18">
        <f t="shared" si="1"/>
        <v>7</v>
      </c>
      <c r="K26" s="14" t="s">
        <v>349</v>
      </c>
      <c r="L26" s="18">
        <v>7</v>
      </c>
      <c r="M26" s="18">
        <v>2</v>
      </c>
      <c r="N26" s="18">
        <v>4</v>
      </c>
      <c r="O26" s="18">
        <f t="shared" si="2"/>
        <v>13</v>
      </c>
      <c r="P26" s="14" t="s">
        <v>350</v>
      </c>
      <c r="Q26" s="18">
        <v>5</v>
      </c>
      <c r="R26" s="18">
        <v>5</v>
      </c>
      <c r="S26" s="18">
        <v>2</v>
      </c>
      <c r="T26" s="18">
        <f t="shared" si="3"/>
        <v>12</v>
      </c>
      <c r="U26" s="14" t="s">
        <v>351</v>
      </c>
      <c r="V26" s="18">
        <v>5</v>
      </c>
      <c r="W26" s="29">
        <v>6</v>
      </c>
      <c r="X26" s="29">
        <v>3</v>
      </c>
      <c r="Y26" s="29">
        <f t="shared" si="4"/>
        <v>14</v>
      </c>
      <c r="Z26" s="14" t="s">
        <v>352</v>
      </c>
      <c r="AA26" s="18">
        <v>3</v>
      </c>
      <c r="AB26" s="18">
        <v>10</v>
      </c>
      <c r="AC26" s="18">
        <v>6</v>
      </c>
      <c r="AD26" s="18">
        <f t="shared" si="5"/>
        <v>19</v>
      </c>
      <c r="AE26" s="14">
        <v>31907207</v>
      </c>
      <c r="AF26" s="32">
        <v>10</v>
      </c>
      <c r="AG26" s="29">
        <v>2</v>
      </c>
      <c r="AH26" s="29">
        <v>6</v>
      </c>
      <c r="AI26" s="29">
        <f t="shared" si="6"/>
        <v>18</v>
      </c>
    </row>
    <row r="27" spans="1:35">
      <c r="A27" s="14" t="s">
        <v>353</v>
      </c>
      <c r="B27" s="24">
        <v>1</v>
      </c>
      <c r="C27" s="25">
        <v>3</v>
      </c>
      <c r="D27" s="25">
        <v>2</v>
      </c>
      <c r="E27" s="25">
        <f t="shared" si="0"/>
        <v>6</v>
      </c>
      <c r="F27" s="14" t="s">
        <v>354</v>
      </c>
      <c r="G27" s="18">
        <v>3</v>
      </c>
      <c r="H27" s="18">
        <v>4</v>
      </c>
      <c r="I27" s="18">
        <v>1</v>
      </c>
      <c r="J27" s="18">
        <f t="shared" si="1"/>
        <v>8</v>
      </c>
      <c r="K27" s="14" t="s">
        <v>355</v>
      </c>
      <c r="L27" s="18">
        <v>6</v>
      </c>
      <c r="M27" s="18">
        <v>4</v>
      </c>
      <c r="N27" s="18">
        <v>5</v>
      </c>
      <c r="O27" s="18">
        <f t="shared" si="2"/>
        <v>15</v>
      </c>
      <c r="P27" s="14" t="s">
        <v>356</v>
      </c>
      <c r="Q27" s="18">
        <v>8</v>
      </c>
      <c r="R27" s="18">
        <v>7</v>
      </c>
      <c r="S27" s="18">
        <v>5</v>
      </c>
      <c r="T27" s="18">
        <f t="shared" si="3"/>
        <v>20</v>
      </c>
      <c r="U27" s="14" t="s">
        <v>357</v>
      </c>
      <c r="V27" s="18">
        <v>4</v>
      </c>
      <c r="W27" s="29">
        <v>4</v>
      </c>
      <c r="X27" s="29">
        <v>4</v>
      </c>
      <c r="Y27" s="29">
        <f t="shared" si="4"/>
        <v>12</v>
      </c>
      <c r="Z27" s="14" t="s">
        <v>358</v>
      </c>
      <c r="AA27" s="18">
        <v>3</v>
      </c>
      <c r="AB27" s="18">
        <v>1</v>
      </c>
      <c r="AC27" s="18">
        <v>2</v>
      </c>
      <c r="AD27" s="18">
        <f t="shared" si="5"/>
        <v>6</v>
      </c>
      <c r="AE27" s="14">
        <v>31907208</v>
      </c>
      <c r="AF27" s="32">
        <v>7</v>
      </c>
      <c r="AG27" s="29">
        <v>8</v>
      </c>
      <c r="AH27" s="29">
        <v>4</v>
      </c>
      <c r="AI27" s="29">
        <f t="shared" si="6"/>
        <v>19</v>
      </c>
    </row>
    <row r="28" spans="1:35">
      <c r="A28" s="14" t="s">
        <v>359</v>
      </c>
      <c r="B28" s="24">
        <v>0</v>
      </c>
      <c r="C28" s="25">
        <v>9</v>
      </c>
      <c r="D28" s="25">
        <v>4</v>
      </c>
      <c r="E28" s="25">
        <f t="shared" si="0"/>
        <v>13</v>
      </c>
      <c r="F28" s="14" t="s">
        <v>360</v>
      </c>
      <c r="G28" s="18">
        <v>6</v>
      </c>
      <c r="H28" s="18">
        <v>12</v>
      </c>
      <c r="I28" s="18">
        <v>3</v>
      </c>
      <c r="J28" s="18">
        <f t="shared" si="1"/>
        <v>21</v>
      </c>
      <c r="K28" s="14" t="s">
        <v>361</v>
      </c>
      <c r="L28" s="18">
        <v>4</v>
      </c>
      <c r="M28" s="18">
        <v>6</v>
      </c>
      <c r="N28" s="18">
        <v>1</v>
      </c>
      <c r="O28" s="18">
        <f t="shared" si="2"/>
        <v>11</v>
      </c>
      <c r="P28" s="14" t="s">
        <v>362</v>
      </c>
      <c r="Q28" s="18">
        <v>8</v>
      </c>
      <c r="R28" s="18">
        <v>6</v>
      </c>
      <c r="S28" s="18">
        <v>4</v>
      </c>
      <c r="T28" s="18">
        <f t="shared" si="3"/>
        <v>18</v>
      </c>
      <c r="U28" s="14" t="s">
        <v>363</v>
      </c>
      <c r="V28" s="18">
        <v>5</v>
      </c>
      <c r="W28" s="29">
        <v>6</v>
      </c>
      <c r="X28" s="29">
        <v>4</v>
      </c>
      <c r="Y28" s="29">
        <f t="shared" si="4"/>
        <v>15</v>
      </c>
      <c r="Z28" s="14" t="s">
        <v>364</v>
      </c>
      <c r="AA28" s="18">
        <v>3</v>
      </c>
      <c r="AB28" s="18">
        <v>3</v>
      </c>
      <c r="AC28" s="18">
        <v>1</v>
      </c>
      <c r="AD28" s="18">
        <f t="shared" si="5"/>
        <v>7</v>
      </c>
      <c r="AE28" s="14">
        <v>31907209</v>
      </c>
      <c r="AF28" s="32">
        <v>6</v>
      </c>
      <c r="AG28" s="29">
        <v>10</v>
      </c>
      <c r="AH28" s="29">
        <v>7</v>
      </c>
      <c r="AI28" s="29">
        <f t="shared" si="6"/>
        <v>23</v>
      </c>
    </row>
    <row r="29" spans="1:35">
      <c r="A29" s="14" t="s">
        <v>365</v>
      </c>
      <c r="B29" s="24">
        <v>1</v>
      </c>
      <c r="C29" s="25">
        <v>1</v>
      </c>
      <c r="D29" s="25">
        <v>2</v>
      </c>
      <c r="E29" s="25">
        <f t="shared" si="0"/>
        <v>4</v>
      </c>
      <c r="F29" s="14" t="s">
        <v>366</v>
      </c>
      <c r="G29" s="18">
        <v>3</v>
      </c>
      <c r="H29" s="18">
        <v>10</v>
      </c>
      <c r="I29" s="18">
        <v>6</v>
      </c>
      <c r="J29" s="18">
        <f t="shared" si="1"/>
        <v>19</v>
      </c>
      <c r="K29" s="14" t="s">
        <v>367</v>
      </c>
      <c r="L29" s="18">
        <v>6</v>
      </c>
      <c r="M29" s="18">
        <v>3</v>
      </c>
      <c r="N29" s="18">
        <v>2</v>
      </c>
      <c r="O29" s="18">
        <f t="shared" si="2"/>
        <v>11</v>
      </c>
      <c r="P29" s="27"/>
      <c r="Q29" s="27"/>
      <c r="R29" s="27"/>
      <c r="S29" s="27"/>
      <c r="T29" s="27"/>
      <c r="U29" s="14" t="s">
        <v>368</v>
      </c>
      <c r="V29" s="18">
        <v>8</v>
      </c>
      <c r="W29" s="29">
        <v>1</v>
      </c>
      <c r="X29" s="29">
        <v>2</v>
      </c>
      <c r="Y29" s="29">
        <f t="shared" si="4"/>
        <v>11</v>
      </c>
      <c r="Z29" s="14" t="s">
        <v>369</v>
      </c>
      <c r="AA29" s="18">
        <v>7</v>
      </c>
      <c r="AB29" s="18">
        <v>7</v>
      </c>
      <c r="AC29" s="18">
        <v>10</v>
      </c>
      <c r="AD29" s="18">
        <f t="shared" si="5"/>
        <v>24</v>
      </c>
      <c r="AE29" s="14">
        <v>31907210</v>
      </c>
      <c r="AF29" s="32">
        <v>7</v>
      </c>
      <c r="AG29" s="29">
        <v>7</v>
      </c>
      <c r="AH29" s="29">
        <v>3</v>
      </c>
      <c r="AI29" s="29">
        <f t="shared" si="6"/>
        <v>17</v>
      </c>
    </row>
    <row r="30" spans="1:35">
      <c r="A30" s="14" t="s">
        <v>370</v>
      </c>
      <c r="B30" s="24">
        <v>1</v>
      </c>
      <c r="C30" s="25">
        <v>1</v>
      </c>
      <c r="D30" s="25">
        <v>1</v>
      </c>
      <c r="E30" s="25">
        <f t="shared" si="0"/>
        <v>3</v>
      </c>
      <c r="F30" s="14" t="s">
        <v>371</v>
      </c>
      <c r="G30" s="18">
        <v>3</v>
      </c>
      <c r="H30" s="18">
        <v>3</v>
      </c>
      <c r="I30" s="18">
        <v>4</v>
      </c>
      <c r="J30" s="18">
        <f t="shared" si="1"/>
        <v>10</v>
      </c>
      <c r="K30" s="14" t="s">
        <v>372</v>
      </c>
      <c r="L30" s="18">
        <v>5</v>
      </c>
      <c r="M30" s="18">
        <v>10</v>
      </c>
      <c r="N30" s="18">
        <v>2</v>
      </c>
      <c r="O30" s="18">
        <f t="shared" si="2"/>
        <v>17</v>
      </c>
      <c r="P30" s="27"/>
      <c r="Q30" s="27"/>
      <c r="R30" s="27"/>
      <c r="S30" s="27"/>
      <c r="T30" s="27"/>
      <c r="U30" s="14" t="s">
        <v>373</v>
      </c>
      <c r="V30" s="18">
        <v>8</v>
      </c>
      <c r="W30" s="29">
        <v>5</v>
      </c>
      <c r="X30" s="29">
        <v>5</v>
      </c>
      <c r="Y30" s="29">
        <f t="shared" si="4"/>
        <v>18</v>
      </c>
      <c r="Z30" s="14" t="s">
        <v>374</v>
      </c>
      <c r="AA30" s="18">
        <v>3</v>
      </c>
      <c r="AB30" s="18">
        <v>1</v>
      </c>
      <c r="AC30" s="18">
        <v>4</v>
      </c>
      <c r="AD30" s="18">
        <f t="shared" si="5"/>
        <v>8</v>
      </c>
      <c r="AE30" s="14">
        <v>31907211</v>
      </c>
      <c r="AF30" s="32">
        <v>6</v>
      </c>
      <c r="AG30" s="29">
        <v>5</v>
      </c>
      <c r="AH30" s="29">
        <v>4</v>
      </c>
      <c r="AI30" s="29">
        <f t="shared" si="6"/>
        <v>15</v>
      </c>
    </row>
    <row r="31" spans="1:35">
      <c r="A31" s="27"/>
      <c r="B31" s="27"/>
      <c r="C31" s="27"/>
      <c r="D31" s="27"/>
      <c r="E31" s="27"/>
      <c r="F31" s="14" t="s">
        <v>375</v>
      </c>
      <c r="G31" s="18">
        <v>5</v>
      </c>
      <c r="H31" s="18">
        <v>16</v>
      </c>
      <c r="I31" s="18">
        <v>4</v>
      </c>
      <c r="J31" s="18">
        <f t="shared" si="1"/>
        <v>25</v>
      </c>
      <c r="K31" s="14" t="s">
        <v>376</v>
      </c>
      <c r="L31" s="18">
        <v>5</v>
      </c>
      <c r="M31" s="18">
        <v>8</v>
      </c>
      <c r="N31" s="18">
        <v>2</v>
      </c>
      <c r="O31" s="18">
        <f t="shared" si="2"/>
        <v>15</v>
      </c>
      <c r="P31" s="27"/>
      <c r="Q31" s="27"/>
      <c r="R31" s="27"/>
      <c r="S31" s="27"/>
      <c r="T31" s="27"/>
      <c r="U31" s="14" t="s">
        <v>377</v>
      </c>
      <c r="V31" s="18">
        <v>5</v>
      </c>
      <c r="W31" s="29">
        <v>9</v>
      </c>
      <c r="X31" s="29">
        <v>8</v>
      </c>
      <c r="Y31" s="29">
        <f t="shared" si="4"/>
        <v>22</v>
      </c>
      <c r="Z31" s="14" t="s">
        <v>378</v>
      </c>
      <c r="AA31" s="18">
        <v>6</v>
      </c>
      <c r="AB31" s="18">
        <v>3</v>
      </c>
      <c r="AC31" s="18">
        <v>2</v>
      </c>
      <c r="AD31" s="18">
        <f t="shared" si="5"/>
        <v>11</v>
      </c>
      <c r="AE31" s="14">
        <v>31907212</v>
      </c>
      <c r="AF31" s="32">
        <v>5</v>
      </c>
      <c r="AG31" s="29">
        <v>4</v>
      </c>
      <c r="AH31" s="29">
        <v>4</v>
      </c>
      <c r="AI31" s="29">
        <f t="shared" si="6"/>
        <v>13</v>
      </c>
    </row>
    <row r="32" spans="1:3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14" t="s">
        <v>379</v>
      </c>
      <c r="L32" s="18">
        <v>5</v>
      </c>
      <c r="M32" s="18">
        <v>13</v>
      </c>
      <c r="N32" s="18">
        <v>3</v>
      </c>
      <c r="O32" s="18">
        <f t="shared" si="2"/>
        <v>21</v>
      </c>
      <c r="P32" s="27"/>
      <c r="Q32" s="27"/>
      <c r="R32" s="27"/>
      <c r="S32" s="27"/>
      <c r="T32" s="1"/>
      <c r="U32" s="14" t="s">
        <v>380</v>
      </c>
      <c r="V32" s="18">
        <v>6</v>
      </c>
      <c r="W32" s="29">
        <v>10</v>
      </c>
      <c r="X32" s="29">
        <v>3</v>
      </c>
      <c r="Y32" s="29">
        <f t="shared" si="4"/>
        <v>19</v>
      </c>
      <c r="Z32" s="14" t="s">
        <v>381</v>
      </c>
      <c r="AA32" s="18">
        <v>3</v>
      </c>
      <c r="AB32" s="18">
        <v>7</v>
      </c>
      <c r="AC32" s="18">
        <v>4</v>
      </c>
      <c r="AD32" s="18">
        <f t="shared" si="5"/>
        <v>14</v>
      </c>
      <c r="AE32" s="14">
        <v>31907213</v>
      </c>
      <c r="AF32" s="32">
        <v>7</v>
      </c>
      <c r="AG32" s="29">
        <v>4</v>
      </c>
      <c r="AH32" s="29">
        <v>3</v>
      </c>
      <c r="AI32" s="29">
        <f t="shared" si="6"/>
        <v>14</v>
      </c>
    </row>
    <row r="33" spans="1:3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14">
        <v>31907214</v>
      </c>
      <c r="AF33" s="32">
        <v>7</v>
      </c>
      <c r="AG33" s="29">
        <v>4</v>
      </c>
      <c r="AH33" s="29">
        <v>4</v>
      </c>
      <c r="AI33" s="29">
        <f t="shared" si="6"/>
        <v>15</v>
      </c>
    </row>
    <row r="34" spans="1:35">
      <c r="A34" s="27"/>
      <c r="B34" s="27"/>
      <c r="C34" s="27"/>
      <c r="D34" s="27"/>
      <c r="E34" s="1"/>
      <c r="F34" s="27"/>
      <c r="G34" s="27"/>
      <c r="H34" s="27"/>
      <c r="I34" s="27"/>
      <c r="J34" s="1"/>
      <c r="K34" s="27"/>
      <c r="L34" s="27"/>
      <c r="M34" s="27"/>
      <c r="N34" s="27"/>
      <c r="O34" s="27"/>
      <c r="P34" s="27"/>
      <c r="Q34" s="27"/>
      <c r="R34" s="27"/>
      <c r="S34" s="27"/>
      <c r="T34" s="1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14">
        <v>31907215</v>
      </c>
      <c r="AF34" s="32">
        <v>6</v>
      </c>
      <c r="AG34" s="29">
        <v>5</v>
      </c>
      <c r="AH34" s="29">
        <v>3</v>
      </c>
      <c r="AI34" s="29">
        <f t="shared" si="6"/>
        <v>14</v>
      </c>
    </row>
    <row r="35" spans="1:35">
      <c r="A35" s="27"/>
      <c r="B35" s="27"/>
      <c r="C35" s="27"/>
      <c r="D35" s="27"/>
      <c r="E35" s="1"/>
      <c r="F35" s="27"/>
      <c r="G35" s="27"/>
      <c r="H35" s="27"/>
      <c r="I35" s="27"/>
      <c r="J35" s="1"/>
      <c r="K35" s="27"/>
      <c r="L35" s="27"/>
      <c r="M35" s="27"/>
      <c r="N35" s="27"/>
      <c r="O35" s="27"/>
      <c r="P35" s="27"/>
      <c r="Q35" s="27"/>
      <c r="R35" s="27"/>
      <c r="S35" s="27"/>
      <c r="T35" s="1"/>
      <c r="U35" s="27"/>
      <c r="V35" s="27"/>
      <c r="W35" s="27"/>
      <c r="X35" s="27"/>
      <c r="Y35" s="1"/>
      <c r="Z35" s="27"/>
      <c r="AA35" s="27"/>
      <c r="AB35" s="27"/>
      <c r="AC35" s="27"/>
      <c r="AD35" s="1"/>
      <c r="AE35" s="14">
        <v>31907216</v>
      </c>
      <c r="AF35" s="32">
        <v>7</v>
      </c>
      <c r="AG35" s="29">
        <v>8</v>
      </c>
      <c r="AH35" s="29">
        <v>4</v>
      </c>
      <c r="AI35" s="29">
        <f t="shared" si="6"/>
        <v>19</v>
      </c>
    </row>
    <row r="36" spans="1:35">
      <c r="A36" s="27"/>
      <c r="B36" s="27"/>
      <c r="C36" s="27"/>
      <c r="D36" s="27"/>
      <c r="E36" s="1"/>
      <c r="F36" s="27"/>
      <c r="G36" s="27"/>
      <c r="H36" s="27"/>
      <c r="I36" s="27"/>
      <c r="J36" s="1"/>
      <c r="K36" s="27"/>
      <c r="L36" s="27"/>
      <c r="M36" s="27"/>
      <c r="N36" s="27"/>
      <c r="O36" s="1"/>
      <c r="P36" s="27"/>
      <c r="Q36" s="27"/>
      <c r="R36" s="27"/>
      <c r="S36" s="27"/>
      <c r="T36" s="1"/>
      <c r="U36" s="27"/>
      <c r="V36" s="27"/>
      <c r="W36" s="27"/>
      <c r="X36" s="27"/>
      <c r="Y36" s="1"/>
      <c r="Z36" s="27"/>
      <c r="AA36" s="27"/>
      <c r="AB36" s="27"/>
      <c r="AC36" s="27"/>
      <c r="AD36" s="1"/>
      <c r="AE36" s="14">
        <v>31907217</v>
      </c>
      <c r="AF36" s="32">
        <v>7</v>
      </c>
      <c r="AG36" s="29">
        <v>3</v>
      </c>
      <c r="AH36" s="29">
        <v>7</v>
      </c>
      <c r="AI36" s="29">
        <f t="shared" si="6"/>
        <v>17</v>
      </c>
    </row>
    <row r="37" spans="1:35">
      <c r="A37" s="27"/>
      <c r="B37" s="27"/>
      <c r="C37" s="27"/>
      <c r="D37" s="27"/>
      <c r="E37" s="1"/>
      <c r="F37" s="27"/>
      <c r="G37" s="27"/>
      <c r="H37" s="27"/>
      <c r="I37" s="27"/>
      <c r="J37" s="1"/>
      <c r="K37" s="27"/>
      <c r="L37" s="27"/>
      <c r="M37" s="27"/>
      <c r="N37" s="27"/>
      <c r="O37" s="1"/>
      <c r="P37" s="27"/>
      <c r="Q37" s="27"/>
      <c r="R37" s="27"/>
      <c r="S37" s="27"/>
      <c r="T37" s="1"/>
      <c r="U37" s="27"/>
      <c r="V37" s="27"/>
      <c r="W37" s="27"/>
      <c r="X37" s="27"/>
      <c r="Y37" s="1"/>
      <c r="Z37" s="27"/>
      <c r="AA37" s="27"/>
      <c r="AB37" s="27"/>
      <c r="AC37" s="27"/>
      <c r="AD37" s="1"/>
      <c r="AE37" s="14">
        <v>31907218</v>
      </c>
      <c r="AF37" s="32">
        <v>4</v>
      </c>
      <c r="AG37" s="29">
        <v>9</v>
      </c>
      <c r="AH37" s="29">
        <v>5</v>
      </c>
      <c r="AI37" s="29">
        <f t="shared" si="6"/>
        <v>18</v>
      </c>
    </row>
    <row r="38" spans="1:35">
      <c r="A38" s="27"/>
      <c r="B38" s="27"/>
      <c r="C38" s="27"/>
      <c r="D38" s="27"/>
      <c r="E38" s="1"/>
      <c r="F38" s="27"/>
      <c r="G38" s="27"/>
      <c r="H38" s="27"/>
      <c r="I38" s="27"/>
      <c r="J38" s="1"/>
      <c r="K38" s="27"/>
      <c r="L38" s="27"/>
      <c r="M38" s="27"/>
      <c r="N38" s="27"/>
      <c r="O38" s="1"/>
      <c r="P38" s="27"/>
      <c r="Q38" s="27"/>
      <c r="R38" s="27"/>
      <c r="S38" s="27"/>
      <c r="T38" s="1"/>
      <c r="U38" s="27"/>
      <c r="V38" s="27"/>
      <c r="W38" s="27"/>
      <c r="X38" s="27"/>
      <c r="Y38" s="1"/>
      <c r="Z38" s="27"/>
      <c r="AA38" s="27"/>
      <c r="AB38" s="27"/>
      <c r="AC38" s="27"/>
      <c r="AD38" s="1"/>
      <c r="AE38" s="14">
        <v>31907219</v>
      </c>
      <c r="AF38" s="32">
        <v>5</v>
      </c>
      <c r="AG38" s="29">
        <v>5</v>
      </c>
      <c r="AH38" s="29">
        <v>4</v>
      </c>
      <c r="AI38" s="29">
        <f t="shared" si="6"/>
        <v>14</v>
      </c>
    </row>
    <row r="39" spans="1:35">
      <c r="A39" s="27"/>
      <c r="B39" s="27"/>
      <c r="C39" s="27"/>
      <c r="D39" s="27"/>
      <c r="E39" s="1"/>
      <c r="F39" s="27"/>
      <c r="G39" s="27"/>
      <c r="H39" s="27"/>
      <c r="I39" s="27"/>
      <c r="J39" s="1"/>
      <c r="K39" s="27"/>
      <c r="L39" s="27"/>
      <c r="M39" s="27"/>
      <c r="N39" s="27"/>
      <c r="O39" s="1"/>
      <c r="P39" s="27"/>
      <c r="Q39" s="27"/>
      <c r="R39" s="27"/>
      <c r="S39" s="27"/>
      <c r="U39" s="27"/>
      <c r="V39" s="27"/>
      <c r="W39" s="27"/>
      <c r="X39" s="27"/>
      <c r="Y39" s="1"/>
      <c r="Z39" s="27"/>
      <c r="AA39" s="27"/>
      <c r="AB39" s="27"/>
      <c r="AC39" s="27"/>
      <c r="AD39" s="1"/>
      <c r="AE39" s="14">
        <v>31907220</v>
      </c>
      <c r="AF39" s="32">
        <v>6</v>
      </c>
      <c r="AG39" s="29">
        <v>4</v>
      </c>
      <c r="AH39" s="29">
        <v>6</v>
      </c>
      <c r="AI39" s="29">
        <f t="shared" si="6"/>
        <v>16</v>
      </c>
    </row>
    <row r="40" spans="1:35">
      <c r="A40" s="27"/>
      <c r="B40" s="27"/>
      <c r="C40" s="27"/>
      <c r="D40" s="27"/>
      <c r="E40" s="1"/>
      <c r="F40" s="27"/>
      <c r="G40" s="27"/>
      <c r="H40" s="27"/>
      <c r="I40" s="27"/>
      <c r="J40" s="1"/>
      <c r="K40" s="27"/>
      <c r="L40" s="27"/>
      <c r="M40" s="27"/>
      <c r="N40" s="27"/>
      <c r="O40" s="1"/>
      <c r="P40" s="27"/>
      <c r="Q40" s="27"/>
      <c r="R40" s="27"/>
      <c r="S40" s="27"/>
      <c r="U40" s="27"/>
      <c r="V40" s="27"/>
      <c r="W40" s="27"/>
      <c r="X40" s="27"/>
      <c r="Y40" s="1"/>
      <c r="Z40" s="27"/>
      <c r="AA40" s="27"/>
      <c r="AB40" s="27"/>
      <c r="AC40" s="27"/>
      <c r="AD40" s="1"/>
      <c r="AE40" s="14">
        <v>31907221</v>
      </c>
      <c r="AF40" s="33">
        <v>4</v>
      </c>
      <c r="AG40" s="29">
        <v>5</v>
      </c>
      <c r="AH40" s="29">
        <v>4</v>
      </c>
      <c r="AI40" s="29">
        <f t="shared" si="6"/>
        <v>13</v>
      </c>
    </row>
    <row r="41" spans="1:35">
      <c r="A41" s="27"/>
      <c r="B41" s="27"/>
      <c r="C41" s="27"/>
      <c r="D41" s="27"/>
      <c r="F41" s="27"/>
      <c r="G41" s="27"/>
      <c r="H41" s="27"/>
      <c r="I41" s="27"/>
      <c r="K41" s="27"/>
      <c r="L41" s="27"/>
      <c r="M41" s="27"/>
      <c r="N41" s="27"/>
      <c r="O41" s="1"/>
      <c r="P41" s="27"/>
      <c r="Q41" s="27"/>
      <c r="R41" s="27"/>
      <c r="S41" s="27"/>
      <c r="U41" s="27"/>
      <c r="V41" s="27"/>
      <c r="W41" s="27"/>
      <c r="X41" s="27"/>
      <c r="Y41" s="1"/>
      <c r="Z41" s="27"/>
      <c r="AA41" s="27"/>
      <c r="AB41" s="27"/>
      <c r="AC41" s="27"/>
      <c r="AD41" s="1"/>
      <c r="AE41" s="27"/>
      <c r="AF41" s="27"/>
      <c r="AG41" s="27"/>
      <c r="AH41" s="27"/>
      <c r="AI41" s="34"/>
    </row>
    <row r="42" spans="1:35">
      <c r="A42" s="27"/>
      <c r="B42" s="27"/>
      <c r="C42" s="27"/>
      <c r="D42" s="27"/>
      <c r="F42" s="27"/>
      <c r="G42" s="27"/>
      <c r="H42" s="27"/>
      <c r="I42" s="27"/>
      <c r="K42" s="27"/>
      <c r="L42" s="27"/>
      <c r="M42" s="27"/>
      <c r="N42" s="27"/>
      <c r="O42" s="1"/>
      <c r="P42" s="27"/>
      <c r="Q42" s="27"/>
      <c r="R42" s="27"/>
      <c r="S42" s="27"/>
      <c r="U42" s="27"/>
      <c r="V42" s="27"/>
      <c r="W42" s="27"/>
      <c r="X42" s="27"/>
      <c r="Z42" s="27"/>
      <c r="AA42" s="27"/>
      <c r="AB42" s="27"/>
      <c r="AC42" s="27"/>
      <c r="AE42" s="27"/>
      <c r="AF42" s="27"/>
      <c r="AG42" s="27"/>
      <c r="AH42" s="27"/>
      <c r="AI42" s="34"/>
    </row>
    <row r="43" spans="1:35">
      <c r="A43" s="27"/>
      <c r="B43" s="27"/>
      <c r="C43" s="27"/>
      <c r="D43" s="27"/>
      <c r="F43" s="27"/>
      <c r="G43" s="27"/>
      <c r="H43" s="27"/>
      <c r="I43" s="27"/>
      <c r="K43" s="27"/>
      <c r="L43" s="27"/>
      <c r="M43" s="27"/>
      <c r="N43" s="27"/>
      <c r="P43" s="27"/>
      <c r="Q43" s="27"/>
      <c r="R43" s="27"/>
      <c r="S43" s="27"/>
      <c r="U43" s="27"/>
      <c r="V43" s="27"/>
      <c r="W43" s="27"/>
      <c r="X43" s="27"/>
      <c r="Z43" s="27"/>
      <c r="AA43" s="27"/>
      <c r="AB43" s="27"/>
      <c r="AC43" s="27"/>
      <c r="AE43" s="27"/>
      <c r="AF43" s="27"/>
      <c r="AG43" s="27"/>
      <c r="AH43" s="27"/>
      <c r="AI43" s="34"/>
    </row>
    <row r="44" spans="1:35">
      <c r="A44" s="1"/>
      <c r="B44" s="1"/>
      <c r="C44" s="1"/>
      <c r="D44" s="1"/>
      <c r="F44" s="1"/>
      <c r="G44" s="1"/>
      <c r="H44" s="1"/>
      <c r="I44" s="1"/>
      <c r="K44" s="1"/>
      <c r="L44" s="1"/>
      <c r="M44" s="1"/>
      <c r="N44" s="1"/>
      <c r="P44" s="1"/>
      <c r="Q44" s="1"/>
      <c r="R44" s="1"/>
      <c r="S44" s="1"/>
      <c r="U44" s="1"/>
      <c r="V44" s="1"/>
      <c r="W44" s="1"/>
      <c r="X44" s="1"/>
      <c r="Z44" s="1"/>
      <c r="AA44" s="1"/>
      <c r="AB44" s="1"/>
      <c r="AC44" s="1"/>
      <c r="AE44" s="1"/>
      <c r="AF44" s="1"/>
      <c r="AG44" s="1"/>
      <c r="AH44" s="1"/>
      <c r="AI44" s="35"/>
    </row>
    <row r="45" spans="1:35">
      <c r="A45" s="1"/>
      <c r="B45" s="1"/>
      <c r="C45" s="1"/>
      <c r="D45" s="1"/>
      <c r="F45" s="1"/>
      <c r="G45" s="1"/>
      <c r="H45" s="1"/>
      <c r="I45" s="1"/>
      <c r="K45" s="1"/>
      <c r="L45" s="1"/>
      <c r="M45" s="1"/>
      <c r="N45" s="1"/>
      <c r="P45" s="1"/>
      <c r="Q45" s="1"/>
      <c r="R45" s="1"/>
      <c r="S45" s="1"/>
      <c r="U45" s="1"/>
      <c r="V45" s="1"/>
      <c r="W45" s="1"/>
      <c r="X45" s="1"/>
      <c r="Z45" s="1"/>
      <c r="AA45" s="1"/>
      <c r="AB45" s="1"/>
      <c r="AC45" s="1"/>
      <c r="AE45" s="1"/>
      <c r="AF45" s="1"/>
      <c r="AG45" s="1"/>
      <c r="AH45" s="1"/>
      <c r="AI45" s="35"/>
    </row>
    <row r="46" spans="1:35">
      <c r="A46" s="1"/>
      <c r="B46" s="1"/>
      <c r="C46" s="1"/>
      <c r="D46" s="1"/>
      <c r="F46" s="1"/>
      <c r="G46" s="1"/>
      <c r="H46" s="1"/>
      <c r="I46" s="1"/>
      <c r="K46" s="1"/>
      <c r="L46" s="1"/>
      <c r="M46" s="1"/>
      <c r="N46" s="1"/>
      <c r="P46" s="1"/>
      <c r="Q46" s="1"/>
      <c r="R46" s="1"/>
      <c r="S46" s="1"/>
      <c r="U46" s="1"/>
      <c r="V46" s="1"/>
      <c r="W46" s="1"/>
      <c r="X46" s="1"/>
      <c r="Z46" s="1"/>
      <c r="AA46" s="1"/>
      <c r="AB46" s="1"/>
      <c r="AC46" s="1"/>
      <c r="AE46" s="1"/>
      <c r="AF46" s="1"/>
      <c r="AG46" s="1"/>
      <c r="AH46" s="1"/>
      <c r="AI46" s="35"/>
    </row>
    <row r="47" spans="1:35">
      <c r="A47" s="1"/>
      <c r="B47" s="1"/>
      <c r="C47" s="1"/>
      <c r="D47" s="1"/>
      <c r="F47" s="1"/>
      <c r="G47" s="1"/>
      <c r="H47" s="1"/>
      <c r="I47" s="1"/>
      <c r="K47" s="1"/>
      <c r="L47" s="1"/>
      <c r="M47" s="1"/>
      <c r="N47" s="1"/>
      <c r="P47" s="1"/>
      <c r="Q47" s="1"/>
      <c r="R47" s="1"/>
      <c r="S47" s="1"/>
      <c r="U47" s="1"/>
      <c r="V47" s="1"/>
      <c r="W47" s="1"/>
      <c r="X47" s="1"/>
      <c r="Z47" s="1"/>
      <c r="AA47" s="1"/>
      <c r="AB47" s="1"/>
      <c r="AC47" s="1"/>
      <c r="AE47" s="1"/>
      <c r="AF47" s="1"/>
      <c r="AG47" s="1"/>
      <c r="AH47" s="1"/>
      <c r="AI47" s="35"/>
    </row>
    <row r="48" spans="1:35">
      <c r="A48" s="1"/>
      <c r="B48" s="1"/>
      <c r="C48" s="1"/>
      <c r="D48" s="1"/>
      <c r="F48" s="1"/>
      <c r="G48" s="1"/>
      <c r="H48" s="1"/>
      <c r="I48" s="1"/>
      <c r="K48" s="1"/>
      <c r="L48" s="1"/>
      <c r="M48" s="1"/>
      <c r="N48" s="1"/>
      <c r="P48" s="1"/>
      <c r="Q48" s="1"/>
      <c r="R48" s="1"/>
      <c r="S48" s="1"/>
      <c r="U48" s="1"/>
      <c r="V48" s="1"/>
      <c r="W48" s="1"/>
      <c r="X48" s="1"/>
      <c r="Z48" s="1"/>
      <c r="AA48" s="1"/>
      <c r="AB48" s="1"/>
      <c r="AC48" s="1"/>
      <c r="AE48" s="1"/>
      <c r="AF48" s="1"/>
      <c r="AG48" s="1"/>
      <c r="AH48" s="1"/>
      <c r="AI48" s="35"/>
    </row>
    <row r="49" spans="1:35">
      <c r="A49" s="1"/>
      <c r="B49" s="1"/>
      <c r="C49" s="1"/>
      <c r="D49" s="1"/>
      <c r="F49" s="1"/>
      <c r="G49" s="1"/>
      <c r="H49" s="1"/>
      <c r="I49" s="1"/>
      <c r="K49" s="1"/>
      <c r="L49" s="1"/>
      <c r="M49" s="1"/>
      <c r="N49" s="1"/>
      <c r="P49" s="1"/>
      <c r="Q49" s="1"/>
      <c r="R49" s="1"/>
      <c r="S49" s="1"/>
      <c r="U49" s="1"/>
      <c r="V49" s="1"/>
      <c r="W49" s="1"/>
      <c r="X49" s="1"/>
      <c r="Z49" s="1"/>
      <c r="AA49" s="1"/>
      <c r="AB49" s="1"/>
      <c r="AC49" s="1"/>
      <c r="AE49" s="1"/>
      <c r="AF49" s="1"/>
      <c r="AG49" s="1"/>
      <c r="AH49" s="1"/>
      <c r="AI49" s="35"/>
    </row>
    <row r="50" spans="1:35">
      <c r="A50" s="1"/>
      <c r="B50" s="1"/>
      <c r="C50" s="1"/>
      <c r="D50" s="1"/>
      <c r="F50" s="1"/>
      <c r="G50" s="1"/>
      <c r="H50" s="1"/>
      <c r="I50" s="1"/>
      <c r="K50" s="1"/>
      <c r="L50" s="1"/>
      <c r="M50" s="1"/>
      <c r="N50" s="1"/>
      <c r="P50" s="1"/>
      <c r="Q50" s="1"/>
      <c r="R50" s="1"/>
      <c r="S50" s="1"/>
      <c r="U50" s="1"/>
      <c r="V50" s="1"/>
      <c r="W50" s="1"/>
      <c r="X50" s="1"/>
      <c r="Z50" s="1"/>
      <c r="AA50" s="1"/>
      <c r="AB50" s="1"/>
      <c r="AC50" s="1"/>
      <c r="AE50" s="1"/>
      <c r="AF50" s="1"/>
      <c r="AG50" s="1"/>
      <c r="AH50" s="1"/>
      <c r="AI50" s="35"/>
    </row>
  </sheetData>
  <mergeCells count="7">
    <mergeCell ref="A1:E1"/>
    <mergeCell ref="F1:J1"/>
    <mergeCell ref="K1:O1"/>
    <mergeCell ref="P1:T1"/>
    <mergeCell ref="U1:Y1"/>
    <mergeCell ref="Z1:AD1"/>
    <mergeCell ref="AE1:AI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workbookViewId="0">
      <selection activeCell="J37" sqref="J37"/>
    </sheetView>
  </sheetViews>
  <sheetFormatPr defaultColWidth="8.83333333333333" defaultRowHeight="14.25"/>
  <cols>
    <col min="2" max="2" width="13.5" customWidth="1"/>
    <col min="4" max="4" width="14" customWidth="1"/>
    <col min="6" max="6" width="13.3333333333333" style="1" customWidth="1"/>
    <col min="8" max="8" width="13.6666666666667" customWidth="1"/>
    <col min="10" max="10" width="13.1666666666667" customWidth="1"/>
    <col min="12" max="12" width="13.8333333333333" customWidth="1"/>
    <col min="14" max="14" width="13.5" customWidth="1"/>
  </cols>
  <sheetData>
    <row r="1" ht="20.25" spans="1:14">
      <c r="A1" s="11" t="s">
        <v>382</v>
      </c>
      <c r="B1" s="11"/>
      <c r="C1" s="11" t="s">
        <v>383</v>
      </c>
      <c r="D1" s="11"/>
      <c r="E1" s="11" t="s">
        <v>384</v>
      </c>
      <c r="F1" s="11"/>
      <c r="G1" s="11" t="s">
        <v>385</v>
      </c>
      <c r="H1" s="11"/>
      <c r="I1" s="11" t="s">
        <v>386</v>
      </c>
      <c r="J1" s="11"/>
      <c r="K1" s="11" t="s">
        <v>387</v>
      </c>
      <c r="L1" s="11"/>
      <c r="M1" s="11" t="s">
        <v>208</v>
      </c>
      <c r="N1" s="11"/>
    </row>
    <row r="2" spans="1:14">
      <c r="A2" s="12" t="s">
        <v>7</v>
      </c>
      <c r="B2" s="13" t="s">
        <v>11</v>
      </c>
      <c r="C2" s="12" t="s">
        <v>7</v>
      </c>
      <c r="D2" s="13" t="s">
        <v>11</v>
      </c>
      <c r="E2" s="12" t="s">
        <v>7</v>
      </c>
      <c r="F2" s="13" t="s">
        <v>11</v>
      </c>
      <c r="G2" s="12" t="s">
        <v>7</v>
      </c>
      <c r="H2" s="13" t="s">
        <v>11</v>
      </c>
      <c r="I2" s="12" t="s">
        <v>7</v>
      </c>
      <c r="J2" s="13" t="s">
        <v>11</v>
      </c>
      <c r="K2" s="12" t="s">
        <v>7</v>
      </c>
      <c r="L2" s="13" t="s">
        <v>11</v>
      </c>
      <c r="M2" s="12" t="s">
        <v>7</v>
      </c>
      <c r="N2" s="13" t="s">
        <v>11</v>
      </c>
    </row>
    <row r="3" spans="1:14">
      <c r="A3" s="14">
        <v>31907003</v>
      </c>
      <c r="B3" s="15">
        <v>1</v>
      </c>
      <c r="C3" s="80" t="s">
        <v>311</v>
      </c>
      <c r="D3" s="7">
        <v>6</v>
      </c>
      <c r="E3" s="80" t="s">
        <v>209</v>
      </c>
      <c r="F3" s="7">
        <v>2</v>
      </c>
      <c r="G3" s="80" t="s">
        <v>251</v>
      </c>
      <c r="H3" s="7">
        <v>1</v>
      </c>
      <c r="I3" s="80" t="s">
        <v>233</v>
      </c>
      <c r="J3" s="7">
        <v>7</v>
      </c>
      <c r="K3" s="80" t="s">
        <v>227</v>
      </c>
      <c r="L3" s="7">
        <v>3</v>
      </c>
      <c r="M3" s="17">
        <v>31907182</v>
      </c>
      <c r="N3" s="15">
        <v>3</v>
      </c>
    </row>
    <row r="4" spans="1:14">
      <c r="A4" s="80" t="s">
        <v>245</v>
      </c>
      <c r="B4" s="7">
        <v>8</v>
      </c>
      <c r="C4" s="80" t="s">
        <v>323</v>
      </c>
      <c r="D4" s="7">
        <v>7</v>
      </c>
      <c r="E4" s="80" t="s">
        <v>263</v>
      </c>
      <c r="F4" s="7">
        <v>1</v>
      </c>
      <c r="G4" s="80" t="s">
        <v>370</v>
      </c>
      <c r="H4" s="7">
        <v>0</v>
      </c>
      <c r="I4" s="80" t="s">
        <v>239</v>
      </c>
      <c r="J4" s="7">
        <v>5</v>
      </c>
      <c r="K4" s="80" t="s">
        <v>281</v>
      </c>
      <c r="L4" s="7">
        <v>2</v>
      </c>
      <c r="M4" s="80" t="s">
        <v>388</v>
      </c>
      <c r="N4" s="7">
        <v>6</v>
      </c>
    </row>
    <row r="5" spans="1:14">
      <c r="A5" s="80" t="s">
        <v>269</v>
      </c>
      <c r="B5" s="7">
        <v>2</v>
      </c>
      <c r="C5" s="80" t="s">
        <v>353</v>
      </c>
      <c r="D5" s="7">
        <v>0</v>
      </c>
      <c r="E5" s="80" t="s">
        <v>299</v>
      </c>
      <c r="F5" s="7">
        <v>3</v>
      </c>
      <c r="G5" s="80" t="s">
        <v>216</v>
      </c>
      <c r="H5" s="7">
        <v>0</v>
      </c>
      <c r="I5" s="80" t="s">
        <v>257</v>
      </c>
      <c r="J5" s="7">
        <v>12</v>
      </c>
      <c r="K5" s="80" t="s">
        <v>287</v>
      </c>
      <c r="L5" s="7">
        <v>3</v>
      </c>
      <c r="M5" s="80" t="s">
        <v>389</v>
      </c>
      <c r="N5" s="7">
        <v>1</v>
      </c>
    </row>
    <row r="6" spans="1:14">
      <c r="A6" s="80" t="s">
        <v>275</v>
      </c>
      <c r="B6" s="7">
        <v>7</v>
      </c>
      <c r="C6" s="80" t="s">
        <v>228</v>
      </c>
      <c r="D6" s="7">
        <v>4</v>
      </c>
      <c r="E6" s="80" t="s">
        <v>317</v>
      </c>
      <c r="F6" s="7">
        <v>2</v>
      </c>
      <c r="G6" s="80" t="s">
        <v>222</v>
      </c>
      <c r="H6" s="7">
        <v>11</v>
      </c>
      <c r="I6" s="80" t="s">
        <v>293</v>
      </c>
      <c r="J6" s="7">
        <v>9</v>
      </c>
      <c r="K6" s="80" t="s">
        <v>305</v>
      </c>
      <c r="L6" s="7">
        <v>2</v>
      </c>
      <c r="M6" s="80" t="s">
        <v>390</v>
      </c>
      <c r="N6" s="7">
        <v>1</v>
      </c>
    </row>
    <row r="7" spans="1:14">
      <c r="A7" s="80" t="s">
        <v>347</v>
      </c>
      <c r="B7" s="7">
        <v>0</v>
      </c>
      <c r="C7" s="80" t="s">
        <v>234</v>
      </c>
      <c r="D7" s="7">
        <v>9</v>
      </c>
      <c r="E7" s="80" t="s">
        <v>329</v>
      </c>
      <c r="F7" s="7">
        <v>2</v>
      </c>
      <c r="G7" s="80" t="s">
        <v>240</v>
      </c>
      <c r="H7" s="7">
        <v>15</v>
      </c>
      <c r="I7" s="80" t="s">
        <v>341</v>
      </c>
      <c r="J7" s="7">
        <v>3</v>
      </c>
      <c r="K7" s="80" t="s">
        <v>335</v>
      </c>
      <c r="L7" s="7">
        <v>6</v>
      </c>
      <c r="M7" s="80" t="s">
        <v>391</v>
      </c>
      <c r="N7" s="7">
        <v>8</v>
      </c>
    </row>
    <row r="8" spans="1:14">
      <c r="A8" s="80" t="s">
        <v>210</v>
      </c>
      <c r="B8" s="7">
        <v>0</v>
      </c>
      <c r="C8" s="80" t="s">
        <v>258</v>
      </c>
      <c r="D8" s="7">
        <v>8</v>
      </c>
      <c r="E8" s="80" t="s">
        <v>246</v>
      </c>
      <c r="F8" s="7">
        <v>1</v>
      </c>
      <c r="G8" s="80" t="s">
        <v>282</v>
      </c>
      <c r="H8" s="7">
        <v>3</v>
      </c>
      <c r="I8" s="80" t="s">
        <v>288</v>
      </c>
      <c r="J8" s="7">
        <v>6</v>
      </c>
      <c r="K8" s="80" t="s">
        <v>359</v>
      </c>
      <c r="L8" s="7">
        <v>0</v>
      </c>
      <c r="M8" s="80" t="s">
        <v>392</v>
      </c>
      <c r="N8" s="7">
        <v>9</v>
      </c>
    </row>
    <row r="9" spans="1:14">
      <c r="A9" s="80" t="s">
        <v>264</v>
      </c>
      <c r="B9" s="7">
        <v>0</v>
      </c>
      <c r="C9" s="80" t="s">
        <v>294</v>
      </c>
      <c r="D9" s="7">
        <v>1</v>
      </c>
      <c r="E9" s="80" t="s">
        <v>252</v>
      </c>
      <c r="F9" s="7">
        <v>1</v>
      </c>
      <c r="G9" s="80" t="s">
        <v>336</v>
      </c>
      <c r="H9" s="7">
        <v>3</v>
      </c>
      <c r="I9" s="80" t="s">
        <v>300</v>
      </c>
      <c r="J9" s="7">
        <v>1</v>
      </c>
      <c r="K9" s="80" t="s">
        <v>365</v>
      </c>
      <c r="L9" s="7">
        <v>0</v>
      </c>
      <c r="M9" s="80" t="s">
        <v>393</v>
      </c>
      <c r="N9" s="7">
        <v>4</v>
      </c>
    </row>
    <row r="10" spans="1:14">
      <c r="A10" s="80" t="s">
        <v>312</v>
      </c>
      <c r="B10" s="7">
        <v>1</v>
      </c>
      <c r="C10" s="80" t="s">
        <v>318</v>
      </c>
      <c r="D10" s="7">
        <v>3</v>
      </c>
      <c r="E10" s="80" t="s">
        <v>270</v>
      </c>
      <c r="F10" s="7">
        <v>3</v>
      </c>
      <c r="G10" s="80" t="s">
        <v>354</v>
      </c>
      <c r="H10" s="7">
        <v>0</v>
      </c>
      <c r="I10" s="80" t="s">
        <v>306</v>
      </c>
      <c r="J10" s="7">
        <v>0</v>
      </c>
      <c r="K10" s="80" t="s">
        <v>276</v>
      </c>
      <c r="L10" s="7">
        <v>2</v>
      </c>
      <c r="M10" s="80" t="s">
        <v>394</v>
      </c>
      <c r="N10" s="7">
        <v>9</v>
      </c>
    </row>
    <row r="11" spans="1:14">
      <c r="A11" s="80" t="s">
        <v>211</v>
      </c>
      <c r="B11" s="7">
        <v>2</v>
      </c>
      <c r="C11" s="80" t="s">
        <v>366</v>
      </c>
      <c r="D11" s="7">
        <v>0</v>
      </c>
      <c r="E11" s="80" t="s">
        <v>360</v>
      </c>
      <c r="F11" s="7">
        <v>1</v>
      </c>
      <c r="G11" s="80" t="s">
        <v>217</v>
      </c>
      <c r="H11" s="7">
        <v>3</v>
      </c>
      <c r="I11" s="80" t="s">
        <v>330</v>
      </c>
      <c r="J11" s="7">
        <v>0</v>
      </c>
      <c r="K11" s="80" t="s">
        <v>324</v>
      </c>
      <c r="L11" s="7">
        <v>4</v>
      </c>
      <c r="M11" s="80" t="s">
        <v>395</v>
      </c>
      <c r="N11" s="7">
        <v>12</v>
      </c>
    </row>
    <row r="12" spans="1:14">
      <c r="A12" s="80" t="s">
        <v>241</v>
      </c>
      <c r="B12" s="7">
        <v>5</v>
      </c>
      <c r="C12" s="80" t="s">
        <v>229</v>
      </c>
      <c r="D12" s="7">
        <v>5</v>
      </c>
      <c r="E12" s="80" t="s">
        <v>247</v>
      </c>
      <c r="F12" s="7">
        <v>3</v>
      </c>
      <c r="G12" s="80" t="s">
        <v>325</v>
      </c>
      <c r="H12" s="7">
        <v>0</v>
      </c>
      <c r="I12" s="80" t="s">
        <v>342</v>
      </c>
      <c r="J12" s="7">
        <v>4</v>
      </c>
      <c r="K12" s="80" t="s">
        <v>375</v>
      </c>
      <c r="L12" s="7">
        <v>3</v>
      </c>
      <c r="M12" s="80" t="s">
        <v>396</v>
      </c>
      <c r="N12" s="7">
        <v>6</v>
      </c>
    </row>
    <row r="13" spans="1:14">
      <c r="A13" s="80" t="s">
        <v>265</v>
      </c>
      <c r="B13" s="7">
        <v>2</v>
      </c>
      <c r="C13" s="80" t="s">
        <v>301</v>
      </c>
      <c r="D13" s="7">
        <v>5</v>
      </c>
      <c r="E13" s="80" t="s">
        <v>253</v>
      </c>
      <c r="F13" s="7">
        <v>2</v>
      </c>
      <c r="G13" s="80" t="s">
        <v>331</v>
      </c>
      <c r="H13" s="7">
        <v>0</v>
      </c>
      <c r="I13" s="80" t="s">
        <v>348</v>
      </c>
      <c r="J13" s="7">
        <v>7</v>
      </c>
      <c r="K13" s="80" t="s">
        <v>223</v>
      </c>
      <c r="L13" s="7">
        <v>2</v>
      </c>
      <c r="M13" s="80" t="s">
        <v>397</v>
      </c>
      <c r="N13" s="7">
        <v>11</v>
      </c>
    </row>
    <row r="14" spans="1:14">
      <c r="A14" s="80" t="s">
        <v>271</v>
      </c>
      <c r="B14" s="7">
        <v>8</v>
      </c>
      <c r="C14" s="80" t="s">
        <v>307</v>
      </c>
      <c r="D14" s="7">
        <v>3</v>
      </c>
      <c r="E14" s="80" t="s">
        <v>277</v>
      </c>
      <c r="F14" s="7">
        <v>2</v>
      </c>
      <c r="G14" s="80" t="s">
        <v>355</v>
      </c>
      <c r="H14" s="7">
        <v>6</v>
      </c>
      <c r="I14" s="80" t="s">
        <v>371</v>
      </c>
      <c r="J14" s="7">
        <v>4</v>
      </c>
      <c r="K14" s="80" t="s">
        <v>259</v>
      </c>
      <c r="L14" s="7">
        <v>2</v>
      </c>
      <c r="M14" s="80" t="s">
        <v>398</v>
      </c>
      <c r="N14" s="7">
        <v>16</v>
      </c>
    </row>
    <row r="15" spans="1:14">
      <c r="A15" s="80" t="s">
        <v>289</v>
      </c>
      <c r="B15" s="7">
        <v>13</v>
      </c>
      <c r="C15" s="80" t="s">
        <v>313</v>
      </c>
      <c r="D15" s="7">
        <v>35</v>
      </c>
      <c r="E15" s="80" t="s">
        <v>283</v>
      </c>
      <c r="F15" s="7">
        <v>2</v>
      </c>
      <c r="G15" s="80" t="s">
        <v>379</v>
      </c>
      <c r="H15" s="7">
        <v>0</v>
      </c>
      <c r="I15" s="80" t="s">
        <v>235</v>
      </c>
      <c r="J15" s="7">
        <v>0</v>
      </c>
      <c r="K15" s="80" t="s">
        <v>349</v>
      </c>
      <c r="L15" s="7">
        <v>9</v>
      </c>
      <c r="M15" s="80" t="s">
        <v>399</v>
      </c>
      <c r="N15" s="7">
        <v>8</v>
      </c>
    </row>
    <row r="16" spans="1:14">
      <c r="A16" s="80" t="s">
        <v>319</v>
      </c>
      <c r="B16" s="7">
        <v>10</v>
      </c>
      <c r="C16" s="80" t="s">
        <v>343</v>
      </c>
      <c r="D16" s="7">
        <v>2</v>
      </c>
      <c r="E16" s="80" t="s">
        <v>337</v>
      </c>
      <c r="F16" s="7">
        <v>0</v>
      </c>
      <c r="G16" s="80" t="s">
        <v>218</v>
      </c>
      <c r="H16" s="7">
        <v>1</v>
      </c>
      <c r="I16" s="80" t="s">
        <v>295</v>
      </c>
      <c r="J16" s="7">
        <v>0</v>
      </c>
      <c r="K16" s="80" t="s">
        <v>212</v>
      </c>
      <c r="L16" s="7">
        <v>1</v>
      </c>
      <c r="M16" s="80" t="s">
        <v>400</v>
      </c>
      <c r="N16" s="7">
        <v>1</v>
      </c>
    </row>
    <row r="17" spans="1:14">
      <c r="A17" s="80" t="s">
        <v>266</v>
      </c>
      <c r="B17" s="7">
        <v>14</v>
      </c>
      <c r="C17" s="80" t="s">
        <v>367</v>
      </c>
      <c r="D17" s="7">
        <v>2</v>
      </c>
      <c r="E17" s="80" t="s">
        <v>376</v>
      </c>
      <c r="F17" s="7">
        <v>0</v>
      </c>
      <c r="G17" s="80" t="s">
        <v>278</v>
      </c>
      <c r="H17" s="7">
        <v>2</v>
      </c>
      <c r="I17" s="80" t="s">
        <v>361</v>
      </c>
      <c r="J17" s="7">
        <v>1</v>
      </c>
      <c r="K17" s="80" t="s">
        <v>272</v>
      </c>
      <c r="L17" s="7">
        <v>6</v>
      </c>
      <c r="M17" s="80" t="s">
        <v>401</v>
      </c>
      <c r="N17" s="7">
        <v>10</v>
      </c>
    </row>
    <row r="18" spans="1:14">
      <c r="A18" s="80" t="s">
        <v>338</v>
      </c>
      <c r="B18" s="7">
        <v>2</v>
      </c>
      <c r="C18" s="80" t="s">
        <v>254</v>
      </c>
      <c r="D18" s="7">
        <v>3</v>
      </c>
      <c r="E18" s="80" t="s">
        <v>242</v>
      </c>
      <c r="F18" s="7">
        <v>2</v>
      </c>
      <c r="G18" s="80" t="s">
        <v>219</v>
      </c>
      <c r="H18" s="7">
        <v>0</v>
      </c>
      <c r="I18" s="80" t="s">
        <v>372</v>
      </c>
      <c r="J18" s="7">
        <v>0</v>
      </c>
      <c r="K18" s="80" t="s">
        <v>302</v>
      </c>
      <c r="L18" s="7">
        <v>5</v>
      </c>
      <c r="M18" s="80" t="s">
        <v>402</v>
      </c>
      <c r="N18" s="7">
        <v>1</v>
      </c>
    </row>
    <row r="19" spans="1:14">
      <c r="A19" s="80" t="s">
        <v>344</v>
      </c>
      <c r="B19" s="7">
        <v>0</v>
      </c>
      <c r="C19" s="80" t="s">
        <v>260</v>
      </c>
      <c r="D19" s="7">
        <v>3</v>
      </c>
      <c r="E19" s="80" t="s">
        <v>308</v>
      </c>
      <c r="F19" s="7">
        <v>1</v>
      </c>
      <c r="G19" s="80" t="s">
        <v>267</v>
      </c>
      <c r="H19" s="7">
        <v>5</v>
      </c>
      <c r="I19" s="80" t="s">
        <v>224</v>
      </c>
      <c r="J19" s="7">
        <v>16</v>
      </c>
      <c r="K19" s="80" t="s">
        <v>314</v>
      </c>
      <c r="L19" s="7">
        <v>0</v>
      </c>
      <c r="M19" s="80" t="s">
        <v>403</v>
      </c>
      <c r="N19" s="7">
        <v>1</v>
      </c>
    </row>
    <row r="20" spans="1:14">
      <c r="A20" s="80" t="s">
        <v>249</v>
      </c>
      <c r="B20" s="7">
        <v>0</v>
      </c>
      <c r="C20" s="80" t="s">
        <v>284</v>
      </c>
      <c r="D20" s="7">
        <v>8</v>
      </c>
      <c r="E20" s="80" t="s">
        <v>320</v>
      </c>
      <c r="F20" s="7">
        <v>1</v>
      </c>
      <c r="G20" s="80" t="s">
        <v>285</v>
      </c>
      <c r="H20" s="7">
        <v>1</v>
      </c>
      <c r="I20" s="80" t="s">
        <v>230</v>
      </c>
      <c r="J20" s="7">
        <v>0</v>
      </c>
      <c r="K20" s="80" t="s">
        <v>332</v>
      </c>
      <c r="L20" s="7">
        <v>3</v>
      </c>
      <c r="M20" s="80" t="s">
        <v>404</v>
      </c>
      <c r="N20" s="7">
        <v>4</v>
      </c>
    </row>
    <row r="21" spans="1:14">
      <c r="A21" s="80" t="s">
        <v>261</v>
      </c>
      <c r="B21" s="7">
        <v>9</v>
      </c>
      <c r="C21" s="80" t="s">
        <v>296</v>
      </c>
      <c r="D21" s="7">
        <v>0</v>
      </c>
      <c r="E21" s="80" t="s">
        <v>356</v>
      </c>
      <c r="F21" s="7">
        <v>0</v>
      </c>
      <c r="G21" s="80" t="s">
        <v>291</v>
      </c>
      <c r="H21" s="7">
        <v>0</v>
      </c>
      <c r="I21" s="80" t="s">
        <v>236</v>
      </c>
      <c r="J21" s="7">
        <v>9</v>
      </c>
      <c r="K21" s="80" t="s">
        <v>362</v>
      </c>
      <c r="L21" s="7">
        <v>10</v>
      </c>
      <c r="M21" s="80" t="s">
        <v>405</v>
      </c>
      <c r="N21" s="7">
        <v>13</v>
      </c>
    </row>
    <row r="22" spans="1:14">
      <c r="A22" s="80" t="s">
        <v>309</v>
      </c>
      <c r="B22" s="7">
        <v>3</v>
      </c>
      <c r="C22" s="80" t="s">
        <v>326</v>
      </c>
      <c r="D22" s="7">
        <v>1</v>
      </c>
      <c r="E22" s="80" t="s">
        <v>237</v>
      </c>
      <c r="F22" s="7">
        <v>1</v>
      </c>
      <c r="G22" s="80" t="s">
        <v>351</v>
      </c>
      <c r="H22" s="7">
        <v>2</v>
      </c>
      <c r="I22" s="80" t="s">
        <v>248</v>
      </c>
      <c r="J22" s="7">
        <v>1</v>
      </c>
      <c r="K22" s="80" t="s">
        <v>243</v>
      </c>
      <c r="L22" s="7">
        <v>4</v>
      </c>
      <c r="M22" s="80" t="s">
        <v>406</v>
      </c>
      <c r="N22" s="7">
        <v>0</v>
      </c>
    </row>
    <row r="23" spans="1:14">
      <c r="A23" s="80" t="s">
        <v>368</v>
      </c>
      <c r="B23" s="7">
        <v>0</v>
      </c>
      <c r="C23" s="80" t="s">
        <v>350</v>
      </c>
      <c r="D23" s="7">
        <v>0</v>
      </c>
      <c r="E23" s="80" t="s">
        <v>273</v>
      </c>
      <c r="F23" s="7">
        <v>1</v>
      </c>
      <c r="G23" s="80" t="s">
        <v>380</v>
      </c>
      <c r="H23" s="7">
        <v>0</v>
      </c>
      <c r="I23" s="80" t="s">
        <v>290</v>
      </c>
      <c r="J23" s="7">
        <v>0</v>
      </c>
      <c r="K23" s="80" t="s">
        <v>255</v>
      </c>
      <c r="L23" s="7">
        <v>7</v>
      </c>
      <c r="M23" s="80" t="s">
        <v>407</v>
      </c>
      <c r="N23" s="7">
        <v>10</v>
      </c>
    </row>
    <row r="24" spans="1:14">
      <c r="A24" s="80" t="s">
        <v>226</v>
      </c>
      <c r="B24" s="7">
        <v>5</v>
      </c>
      <c r="C24" s="80" t="s">
        <v>225</v>
      </c>
      <c r="D24" s="7">
        <v>0</v>
      </c>
      <c r="E24" s="80" t="s">
        <v>279</v>
      </c>
      <c r="F24" s="7">
        <v>3</v>
      </c>
      <c r="G24" s="80" t="s">
        <v>214</v>
      </c>
      <c r="H24" s="7">
        <v>5</v>
      </c>
      <c r="I24" s="80" t="s">
        <v>213</v>
      </c>
      <c r="J24" s="7">
        <v>4</v>
      </c>
      <c r="K24" s="80" t="s">
        <v>321</v>
      </c>
      <c r="L24" s="7">
        <v>1</v>
      </c>
      <c r="M24" s="80" t="s">
        <v>408</v>
      </c>
      <c r="N24" s="7">
        <v>10</v>
      </c>
    </row>
    <row r="25" spans="1:14">
      <c r="A25" s="80" t="s">
        <v>244</v>
      </c>
      <c r="B25" s="7">
        <v>11</v>
      </c>
      <c r="C25" s="80" t="s">
        <v>315</v>
      </c>
      <c r="D25" s="7">
        <v>3</v>
      </c>
      <c r="E25" s="80" t="s">
        <v>297</v>
      </c>
      <c r="F25" s="7">
        <v>1</v>
      </c>
      <c r="G25" s="80" t="s">
        <v>256</v>
      </c>
      <c r="H25" s="7">
        <v>14</v>
      </c>
      <c r="I25" s="80" t="s">
        <v>231</v>
      </c>
      <c r="J25" s="7">
        <v>0</v>
      </c>
      <c r="K25" s="80" t="s">
        <v>357</v>
      </c>
      <c r="L25" s="7">
        <v>1</v>
      </c>
      <c r="M25" s="80" t="s">
        <v>409</v>
      </c>
      <c r="N25" s="7">
        <v>1</v>
      </c>
    </row>
    <row r="26" spans="1:14">
      <c r="A26" s="80" t="s">
        <v>250</v>
      </c>
      <c r="B26" s="7">
        <v>10</v>
      </c>
      <c r="C26" s="80" t="s">
        <v>346</v>
      </c>
      <c r="D26" s="7">
        <v>5</v>
      </c>
      <c r="E26" s="80" t="s">
        <v>303</v>
      </c>
      <c r="F26" s="7">
        <v>0</v>
      </c>
      <c r="G26" s="80" t="s">
        <v>262</v>
      </c>
      <c r="H26" s="7">
        <v>10</v>
      </c>
      <c r="I26" s="80" t="s">
        <v>327</v>
      </c>
      <c r="J26" s="7">
        <v>5</v>
      </c>
      <c r="K26" s="80" t="s">
        <v>373</v>
      </c>
      <c r="L26" s="7">
        <v>10</v>
      </c>
      <c r="M26" s="80" t="s">
        <v>410</v>
      </c>
      <c r="N26" s="7">
        <v>3</v>
      </c>
    </row>
    <row r="27" spans="1:14">
      <c r="A27" s="80" t="s">
        <v>298</v>
      </c>
      <c r="B27" s="7">
        <v>1</v>
      </c>
      <c r="C27" s="80" t="s">
        <v>381</v>
      </c>
      <c r="D27" s="7">
        <v>2</v>
      </c>
      <c r="E27" s="80" t="s">
        <v>333</v>
      </c>
      <c r="F27" s="7">
        <v>1</v>
      </c>
      <c r="G27" s="80" t="s">
        <v>268</v>
      </c>
      <c r="H27" s="7">
        <v>11</v>
      </c>
      <c r="I27" s="80" t="s">
        <v>363</v>
      </c>
      <c r="J27" s="7">
        <v>0</v>
      </c>
      <c r="K27" s="80" t="s">
        <v>377</v>
      </c>
      <c r="L27" s="7">
        <v>2</v>
      </c>
      <c r="M27" s="80" t="s">
        <v>411</v>
      </c>
      <c r="N27" s="7">
        <v>11</v>
      </c>
    </row>
    <row r="28" spans="1:14">
      <c r="A28" s="80" t="s">
        <v>328</v>
      </c>
      <c r="B28" s="7">
        <v>0</v>
      </c>
      <c r="C28" s="80" t="s">
        <v>215</v>
      </c>
      <c r="D28" s="7">
        <v>1</v>
      </c>
      <c r="E28" s="80" t="s">
        <v>339</v>
      </c>
      <c r="F28" s="7">
        <v>0</v>
      </c>
      <c r="G28" s="80" t="s">
        <v>304</v>
      </c>
      <c r="H28" s="7">
        <v>5</v>
      </c>
      <c r="I28" s="80" t="s">
        <v>274</v>
      </c>
      <c r="J28" s="7">
        <v>0</v>
      </c>
      <c r="K28" s="80" t="s">
        <v>220</v>
      </c>
      <c r="L28" s="7">
        <v>1</v>
      </c>
      <c r="M28" s="80" t="s">
        <v>412</v>
      </c>
      <c r="N28" s="7">
        <v>9</v>
      </c>
    </row>
    <row r="29" spans="1:14">
      <c r="A29" s="80" t="s">
        <v>369</v>
      </c>
      <c r="B29" s="7">
        <v>4</v>
      </c>
      <c r="E29" s="80" t="s">
        <v>345</v>
      </c>
      <c r="F29" s="7">
        <v>0</v>
      </c>
      <c r="G29" s="80" t="s">
        <v>310</v>
      </c>
      <c r="H29" s="7">
        <v>2</v>
      </c>
      <c r="I29" s="80" t="s">
        <v>286</v>
      </c>
      <c r="J29" s="7">
        <v>6</v>
      </c>
      <c r="K29" s="80" t="s">
        <v>280</v>
      </c>
      <c r="L29" s="7">
        <v>2</v>
      </c>
      <c r="M29" s="80" t="s">
        <v>413</v>
      </c>
      <c r="N29" s="7">
        <v>1</v>
      </c>
    </row>
    <row r="30" spans="5:14">
      <c r="E30" s="80" t="s">
        <v>232</v>
      </c>
      <c r="F30" s="7">
        <v>2</v>
      </c>
      <c r="G30" s="80" t="s">
        <v>316</v>
      </c>
      <c r="H30" s="7">
        <v>2</v>
      </c>
      <c r="I30" s="80" t="s">
        <v>364</v>
      </c>
      <c r="J30" s="7">
        <v>3</v>
      </c>
      <c r="K30" s="80" t="s">
        <v>292</v>
      </c>
      <c r="L30" s="7">
        <v>2</v>
      </c>
      <c r="M30" s="80" t="s">
        <v>414</v>
      </c>
      <c r="N30" s="7">
        <v>9</v>
      </c>
    </row>
    <row r="31" spans="5:14">
      <c r="E31" s="80" t="s">
        <v>238</v>
      </c>
      <c r="F31" s="7">
        <v>1</v>
      </c>
      <c r="G31" s="80" t="s">
        <v>322</v>
      </c>
      <c r="H31" s="7">
        <v>0</v>
      </c>
      <c r="I31" s="80" t="s">
        <v>374</v>
      </c>
      <c r="J31" s="7">
        <v>2</v>
      </c>
      <c r="K31" s="80" t="s">
        <v>340</v>
      </c>
      <c r="L31" s="7">
        <v>1</v>
      </c>
      <c r="M31" s="80" t="s">
        <v>415</v>
      </c>
      <c r="N31" s="7">
        <v>12</v>
      </c>
    </row>
    <row r="32" spans="5:14">
      <c r="E32" s="80" t="s">
        <v>352</v>
      </c>
      <c r="F32" s="7">
        <v>2</v>
      </c>
      <c r="G32" s="80" t="s">
        <v>334</v>
      </c>
      <c r="H32" s="7">
        <v>3</v>
      </c>
      <c r="I32" s="80" t="s">
        <v>378</v>
      </c>
      <c r="J32" s="7">
        <v>6</v>
      </c>
      <c r="K32" s="80" t="s">
        <v>358</v>
      </c>
      <c r="L32" s="7">
        <v>1</v>
      </c>
      <c r="M32" s="80" t="s">
        <v>416</v>
      </c>
      <c r="N32" s="7">
        <v>5</v>
      </c>
    </row>
    <row r="33" spans="9:14">
      <c r="I33" s="18">
        <v>31908022</v>
      </c>
      <c r="J33" s="19">
        <v>1</v>
      </c>
      <c r="K33" s="18">
        <v>31905388</v>
      </c>
      <c r="L33" s="19">
        <v>1</v>
      </c>
      <c r="M33" s="80" t="s">
        <v>417</v>
      </c>
      <c r="N33" s="7">
        <v>8</v>
      </c>
    </row>
    <row r="34" spans="13:14">
      <c r="M34" s="80" t="s">
        <v>418</v>
      </c>
      <c r="N34" s="7">
        <v>8</v>
      </c>
    </row>
    <row r="35" spans="13:14">
      <c r="M35" s="80" t="s">
        <v>419</v>
      </c>
      <c r="N35" s="7">
        <v>4</v>
      </c>
    </row>
    <row r="36" spans="13:14">
      <c r="M36" s="80" t="s">
        <v>420</v>
      </c>
      <c r="N36" s="7">
        <v>9</v>
      </c>
    </row>
    <row r="37" spans="13:14">
      <c r="M37" s="80" t="s">
        <v>421</v>
      </c>
      <c r="N37" s="7">
        <v>13</v>
      </c>
    </row>
    <row r="38" spans="13:14">
      <c r="M38" s="80" t="s">
        <v>422</v>
      </c>
      <c r="N38" s="7">
        <v>6</v>
      </c>
    </row>
    <row r="39" spans="13:14">
      <c r="M39" s="80" t="s">
        <v>423</v>
      </c>
      <c r="N39" s="7">
        <v>8</v>
      </c>
    </row>
    <row r="40" spans="13:14">
      <c r="M40" s="80" t="s">
        <v>424</v>
      </c>
      <c r="N40" s="7">
        <v>7</v>
      </c>
    </row>
    <row r="41" spans="13:14">
      <c r="M41" s="80" t="s">
        <v>425</v>
      </c>
      <c r="N41" s="7">
        <v>1</v>
      </c>
    </row>
  </sheetData>
  <mergeCells count="7">
    <mergeCell ref="A1:B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Q20" sqref="Q20"/>
    </sheetView>
  </sheetViews>
  <sheetFormatPr defaultColWidth="8.83333333333333" defaultRowHeight="14.25"/>
  <cols>
    <col min="1" max="12" width="8.83333333333333" style="1"/>
    <col min="14" max="14" width="8.83333333333333" style="1"/>
  </cols>
  <sheetData>
    <row r="1" ht="23.25" spans="1:14">
      <c r="A1" s="2" t="s">
        <v>202</v>
      </c>
      <c r="B1" s="3"/>
      <c r="C1" s="4" t="s">
        <v>203</v>
      </c>
      <c r="D1" s="5"/>
      <c r="E1" s="2" t="s">
        <v>204</v>
      </c>
      <c r="F1" s="3"/>
      <c r="G1" s="6" t="s">
        <v>205</v>
      </c>
      <c r="H1" s="2"/>
      <c r="I1" s="2" t="s">
        <v>206</v>
      </c>
      <c r="J1" s="3"/>
      <c r="K1" s="2" t="s">
        <v>207</v>
      </c>
      <c r="L1" s="9"/>
      <c r="M1" s="2" t="s">
        <v>208</v>
      </c>
      <c r="N1" s="3"/>
    </row>
    <row r="2" spans="1:14">
      <c r="A2" s="7" t="s">
        <v>7</v>
      </c>
      <c r="B2" s="7" t="s">
        <v>426</v>
      </c>
      <c r="C2" s="7" t="s">
        <v>7</v>
      </c>
      <c r="D2" s="8" t="s">
        <v>426</v>
      </c>
      <c r="E2" s="7" t="s">
        <v>7</v>
      </c>
      <c r="F2" s="7" t="s">
        <v>426</v>
      </c>
      <c r="G2" s="7" t="s">
        <v>7</v>
      </c>
      <c r="H2" s="8" t="s">
        <v>426</v>
      </c>
      <c r="I2" s="7" t="s">
        <v>7</v>
      </c>
      <c r="J2" s="7" t="s">
        <v>426</v>
      </c>
      <c r="K2" s="7" t="s">
        <v>7</v>
      </c>
      <c r="L2" s="8" t="s">
        <v>426</v>
      </c>
      <c r="M2" s="10" t="s">
        <v>7</v>
      </c>
      <c r="N2" s="7" t="s">
        <v>426</v>
      </c>
    </row>
    <row r="3" spans="1:14">
      <c r="A3" s="7">
        <v>31907001</v>
      </c>
      <c r="B3" s="7">
        <v>1.3</v>
      </c>
      <c r="C3" s="7">
        <v>31907032</v>
      </c>
      <c r="D3" s="8">
        <v>0</v>
      </c>
      <c r="E3" s="7">
        <v>31907062</v>
      </c>
      <c r="F3" s="7">
        <v>3.1</v>
      </c>
      <c r="G3" s="7">
        <v>31907092</v>
      </c>
      <c r="H3" s="8">
        <v>0.4</v>
      </c>
      <c r="I3" s="7">
        <v>31907122</v>
      </c>
      <c r="J3" s="7">
        <v>2.5</v>
      </c>
      <c r="K3" s="7">
        <v>31907152</v>
      </c>
      <c r="L3" s="8">
        <v>1.6</v>
      </c>
      <c r="M3" s="10">
        <v>31907182</v>
      </c>
      <c r="N3" s="7">
        <v>11.9</v>
      </c>
    </row>
    <row r="4" spans="1:14">
      <c r="A4" s="7">
        <v>31907002</v>
      </c>
      <c r="B4" s="7">
        <v>1.5</v>
      </c>
      <c r="C4" s="7">
        <v>31907033</v>
      </c>
      <c r="D4" s="8">
        <v>0</v>
      </c>
      <c r="E4" s="7">
        <v>31907063</v>
      </c>
      <c r="F4" s="7">
        <v>14.7</v>
      </c>
      <c r="G4" s="7">
        <v>31907094</v>
      </c>
      <c r="H4" s="8">
        <v>0</v>
      </c>
      <c r="I4" s="7">
        <v>31907123</v>
      </c>
      <c r="J4" s="7">
        <v>0.4</v>
      </c>
      <c r="K4" s="7">
        <v>31907153</v>
      </c>
      <c r="L4" s="8">
        <v>1.8</v>
      </c>
      <c r="M4" s="10">
        <v>31907183</v>
      </c>
      <c r="N4" s="7">
        <v>1</v>
      </c>
    </row>
    <row r="5" spans="1:14">
      <c r="A5" s="7">
        <v>31907003</v>
      </c>
      <c r="B5" s="7">
        <v>2.6</v>
      </c>
      <c r="C5" s="7">
        <v>31907034</v>
      </c>
      <c r="D5" s="8">
        <v>14.7</v>
      </c>
      <c r="E5" s="7">
        <v>31907064</v>
      </c>
      <c r="F5" s="7">
        <v>0.2</v>
      </c>
      <c r="G5" s="7">
        <v>31907095</v>
      </c>
      <c r="H5" s="8">
        <v>1.7</v>
      </c>
      <c r="I5" s="7">
        <v>31907124</v>
      </c>
      <c r="J5" s="7">
        <v>2.8</v>
      </c>
      <c r="K5" s="7">
        <v>31907154</v>
      </c>
      <c r="L5" s="8">
        <v>1.4</v>
      </c>
      <c r="M5" s="10">
        <v>31907184</v>
      </c>
      <c r="N5" s="7">
        <v>8.6</v>
      </c>
    </row>
    <row r="6" spans="1:14">
      <c r="A6" s="7">
        <v>31907004</v>
      </c>
      <c r="B6" s="7">
        <v>0.6</v>
      </c>
      <c r="C6" s="7">
        <v>31907035</v>
      </c>
      <c r="D6" s="8">
        <v>14.9</v>
      </c>
      <c r="E6" s="7">
        <v>31907065</v>
      </c>
      <c r="F6" s="7">
        <v>0.6</v>
      </c>
      <c r="G6" s="7">
        <v>31907096</v>
      </c>
      <c r="H6" s="8">
        <v>0</v>
      </c>
      <c r="I6" s="7">
        <v>31907125</v>
      </c>
      <c r="J6" s="7">
        <v>4.4</v>
      </c>
      <c r="K6" s="7">
        <v>31907155</v>
      </c>
      <c r="L6" s="8">
        <v>1</v>
      </c>
      <c r="M6" s="10">
        <v>31907185</v>
      </c>
      <c r="N6" s="7">
        <v>1.2</v>
      </c>
    </row>
    <row r="7" spans="1:14">
      <c r="A7" s="7">
        <v>31907005</v>
      </c>
      <c r="B7" s="7">
        <v>3.7</v>
      </c>
      <c r="C7" s="7">
        <v>31907036</v>
      </c>
      <c r="D7" s="8">
        <v>2.9</v>
      </c>
      <c r="E7" s="7">
        <v>31907066</v>
      </c>
      <c r="F7" s="7">
        <v>0.2</v>
      </c>
      <c r="G7" s="7">
        <v>31907097</v>
      </c>
      <c r="H7" s="8">
        <v>3.6</v>
      </c>
      <c r="I7" s="7">
        <v>31907126</v>
      </c>
      <c r="J7" s="7">
        <v>1.2</v>
      </c>
      <c r="K7" s="7">
        <v>31907156</v>
      </c>
      <c r="L7" s="8">
        <v>1.8</v>
      </c>
      <c r="M7" s="10">
        <v>31907186</v>
      </c>
      <c r="N7" s="7">
        <v>10.2</v>
      </c>
    </row>
    <row r="8" spans="1:14">
      <c r="A8" s="7">
        <v>31907006</v>
      </c>
      <c r="B8" s="7">
        <v>0.4</v>
      </c>
      <c r="C8" s="7">
        <v>31907037</v>
      </c>
      <c r="D8" s="8">
        <v>16.8</v>
      </c>
      <c r="E8" s="7">
        <v>31907067</v>
      </c>
      <c r="F8" s="7">
        <v>2.2</v>
      </c>
      <c r="G8" s="7">
        <v>31907098</v>
      </c>
      <c r="H8" s="8">
        <v>2.1</v>
      </c>
      <c r="I8" s="7">
        <v>31907127</v>
      </c>
      <c r="J8" s="7">
        <v>0.6</v>
      </c>
      <c r="K8" s="7">
        <v>31907157</v>
      </c>
      <c r="L8" s="8">
        <v>1.2</v>
      </c>
      <c r="M8" s="10">
        <v>31907187</v>
      </c>
      <c r="N8" s="7">
        <v>9.3</v>
      </c>
    </row>
    <row r="9" spans="1:14">
      <c r="A9" s="7">
        <v>31907007</v>
      </c>
      <c r="B9" s="7">
        <v>0.4</v>
      </c>
      <c r="C9" s="7">
        <v>31907039</v>
      </c>
      <c r="D9" s="8">
        <v>0.6</v>
      </c>
      <c r="E9" s="7">
        <v>31907068</v>
      </c>
      <c r="F9" s="7">
        <v>2.7</v>
      </c>
      <c r="G9" s="7">
        <v>31907099</v>
      </c>
      <c r="H9" s="8">
        <v>0</v>
      </c>
      <c r="I9" s="7">
        <v>31907128</v>
      </c>
      <c r="J9" s="7">
        <v>0.2</v>
      </c>
      <c r="K9" s="7">
        <v>31907158</v>
      </c>
      <c r="L9" s="8">
        <v>21.2</v>
      </c>
      <c r="M9" s="10">
        <v>31907189</v>
      </c>
      <c r="N9" s="7">
        <v>8</v>
      </c>
    </row>
    <row r="10" spans="1:14">
      <c r="A10" s="7">
        <v>31907008</v>
      </c>
      <c r="B10" s="7">
        <v>0.2</v>
      </c>
      <c r="C10" s="7">
        <v>31907040</v>
      </c>
      <c r="D10" s="8">
        <v>0.8</v>
      </c>
      <c r="E10" s="7">
        <v>31907069</v>
      </c>
      <c r="F10" s="7">
        <v>2.6</v>
      </c>
      <c r="G10" s="7">
        <v>31907100</v>
      </c>
      <c r="H10" s="8">
        <v>1.4</v>
      </c>
      <c r="I10" s="7">
        <v>31907129</v>
      </c>
      <c r="J10" s="7">
        <v>7.5</v>
      </c>
      <c r="K10" s="7">
        <v>31907159</v>
      </c>
      <c r="L10" s="8">
        <v>21.1</v>
      </c>
      <c r="M10" s="10">
        <v>31907190</v>
      </c>
      <c r="N10" s="7">
        <v>7.3</v>
      </c>
    </row>
    <row r="11" spans="1:14">
      <c r="A11" s="7">
        <v>31907009</v>
      </c>
      <c r="B11" s="7">
        <v>3.3</v>
      </c>
      <c r="C11" s="7">
        <v>31907041</v>
      </c>
      <c r="D11" s="8">
        <v>0</v>
      </c>
      <c r="E11" s="7">
        <v>31907070</v>
      </c>
      <c r="F11" s="7">
        <v>3.4</v>
      </c>
      <c r="G11" s="7">
        <v>31907101</v>
      </c>
      <c r="H11" s="8">
        <v>0.8</v>
      </c>
      <c r="I11" s="7">
        <v>31907130</v>
      </c>
      <c r="J11" s="7">
        <v>2.2</v>
      </c>
      <c r="K11" s="7">
        <v>31907160</v>
      </c>
      <c r="L11" s="8">
        <v>15.1</v>
      </c>
      <c r="M11" s="10">
        <v>31907191</v>
      </c>
      <c r="N11" s="7">
        <v>19.3</v>
      </c>
    </row>
    <row r="12" spans="1:14">
      <c r="A12" s="7">
        <v>31907010</v>
      </c>
      <c r="B12" s="7">
        <v>0.2</v>
      </c>
      <c r="C12" s="7">
        <v>31907042</v>
      </c>
      <c r="D12" s="8">
        <v>0.8</v>
      </c>
      <c r="E12" s="7">
        <v>31907071</v>
      </c>
      <c r="F12" s="7">
        <v>2.2</v>
      </c>
      <c r="G12" s="7">
        <v>31907102</v>
      </c>
      <c r="H12" s="8">
        <v>1.9</v>
      </c>
      <c r="I12" s="7">
        <v>31907131</v>
      </c>
      <c r="J12" s="7">
        <v>2.6</v>
      </c>
      <c r="K12" s="7">
        <v>31907161</v>
      </c>
      <c r="L12" s="8">
        <v>10.8</v>
      </c>
      <c r="M12" s="10">
        <v>31907192</v>
      </c>
      <c r="N12" s="7">
        <v>19.3</v>
      </c>
    </row>
    <row r="13" spans="1:14">
      <c r="A13" s="7">
        <v>31907011</v>
      </c>
      <c r="B13" s="7">
        <v>2.9</v>
      </c>
      <c r="C13" s="7">
        <v>31907043</v>
      </c>
      <c r="D13" s="8">
        <v>1.8</v>
      </c>
      <c r="E13" s="7">
        <v>31907072</v>
      </c>
      <c r="F13" s="7">
        <v>3</v>
      </c>
      <c r="G13" s="7">
        <v>31907104</v>
      </c>
      <c r="H13" s="8">
        <v>1</v>
      </c>
      <c r="I13" s="7">
        <v>31907132</v>
      </c>
      <c r="J13" s="7">
        <v>4.4</v>
      </c>
      <c r="K13" s="7">
        <v>31907162</v>
      </c>
      <c r="L13" s="8">
        <v>0</v>
      </c>
      <c r="M13" s="10">
        <v>31907193</v>
      </c>
      <c r="N13" s="7">
        <v>19.3</v>
      </c>
    </row>
    <row r="14" spans="1:14">
      <c r="A14" s="7">
        <v>31907012</v>
      </c>
      <c r="B14" s="7">
        <v>0.2</v>
      </c>
      <c r="C14" s="7">
        <v>31907044</v>
      </c>
      <c r="D14" s="8">
        <v>1</v>
      </c>
      <c r="E14" s="7">
        <v>31907073</v>
      </c>
      <c r="F14" s="7">
        <v>2.8</v>
      </c>
      <c r="G14" s="7">
        <v>31907106</v>
      </c>
      <c r="H14" s="8">
        <v>0.6</v>
      </c>
      <c r="I14" s="7">
        <v>31907133</v>
      </c>
      <c r="J14" s="7">
        <v>1.5</v>
      </c>
      <c r="K14" s="7">
        <v>31907163</v>
      </c>
      <c r="L14" s="8">
        <v>0</v>
      </c>
      <c r="M14" s="10">
        <v>31907194</v>
      </c>
      <c r="N14" s="7">
        <v>19.3</v>
      </c>
    </row>
    <row r="15" spans="1:14">
      <c r="A15" s="7">
        <v>31907013</v>
      </c>
      <c r="B15" s="7">
        <v>3.4</v>
      </c>
      <c r="C15" s="7">
        <v>31907045</v>
      </c>
      <c r="D15" s="8">
        <v>0.8</v>
      </c>
      <c r="E15" s="7">
        <v>31907074</v>
      </c>
      <c r="F15" s="7">
        <v>2.2</v>
      </c>
      <c r="G15" s="7">
        <v>31907107</v>
      </c>
      <c r="H15" s="8">
        <v>2.3</v>
      </c>
      <c r="I15" s="7">
        <v>31907134</v>
      </c>
      <c r="J15" s="7">
        <v>4.5</v>
      </c>
      <c r="K15" s="7">
        <v>31907164</v>
      </c>
      <c r="L15" s="8">
        <v>0</v>
      </c>
      <c r="M15" s="10">
        <v>31907195</v>
      </c>
      <c r="N15" s="7">
        <v>17.5</v>
      </c>
    </row>
    <row r="16" spans="1:14">
      <c r="A16" s="7">
        <v>31907014</v>
      </c>
      <c r="B16" s="7">
        <v>10.1</v>
      </c>
      <c r="C16" s="7">
        <v>31907046</v>
      </c>
      <c r="D16" s="8">
        <v>0.8</v>
      </c>
      <c r="E16" s="7">
        <v>31907075</v>
      </c>
      <c r="F16" s="7">
        <v>1.8</v>
      </c>
      <c r="G16" s="7">
        <v>31907109</v>
      </c>
      <c r="H16" s="8">
        <v>1.6</v>
      </c>
      <c r="I16" s="7">
        <v>31907135</v>
      </c>
      <c r="J16" s="7">
        <v>4.7</v>
      </c>
      <c r="K16" s="7">
        <v>31907165</v>
      </c>
      <c r="L16" s="8">
        <v>0.5</v>
      </c>
      <c r="M16" s="10">
        <v>31907196</v>
      </c>
      <c r="N16" s="7">
        <v>7.3</v>
      </c>
    </row>
    <row r="17" spans="1:14">
      <c r="A17" s="7">
        <v>31907015</v>
      </c>
      <c r="B17" s="7">
        <v>1.6</v>
      </c>
      <c r="C17" s="7">
        <v>31907047</v>
      </c>
      <c r="D17" s="8">
        <v>0</v>
      </c>
      <c r="E17" s="7">
        <v>31907076</v>
      </c>
      <c r="F17" s="7">
        <v>3.4</v>
      </c>
      <c r="G17" s="7">
        <v>31907110</v>
      </c>
      <c r="H17" s="8">
        <v>1.4</v>
      </c>
      <c r="I17" s="7">
        <v>31907136</v>
      </c>
      <c r="J17" s="7">
        <v>4.3</v>
      </c>
      <c r="K17" s="7">
        <v>31907166</v>
      </c>
      <c r="L17" s="8">
        <v>1.7</v>
      </c>
      <c r="M17" s="10">
        <v>31907197</v>
      </c>
      <c r="N17" s="7">
        <v>9.3</v>
      </c>
    </row>
    <row r="18" spans="1:14">
      <c r="A18" s="7">
        <v>31907016</v>
      </c>
      <c r="B18" s="7">
        <v>1.4</v>
      </c>
      <c r="C18" s="7">
        <v>31907048</v>
      </c>
      <c r="D18" s="8">
        <v>0</v>
      </c>
      <c r="E18" s="7">
        <v>31907077</v>
      </c>
      <c r="F18" s="7">
        <v>3.3</v>
      </c>
      <c r="G18" s="7">
        <v>31907111</v>
      </c>
      <c r="H18" s="8">
        <v>7.4</v>
      </c>
      <c r="I18" s="7">
        <v>31907137</v>
      </c>
      <c r="J18" s="7">
        <v>1.7</v>
      </c>
      <c r="K18" s="7">
        <v>31907167</v>
      </c>
      <c r="L18" s="8">
        <v>1.4</v>
      </c>
      <c r="M18" s="10">
        <v>31907198</v>
      </c>
      <c r="N18" s="7">
        <v>7.3</v>
      </c>
    </row>
    <row r="19" spans="1:14">
      <c r="A19" s="7">
        <v>31907017</v>
      </c>
      <c r="B19" s="7">
        <v>1.2</v>
      </c>
      <c r="C19" s="7">
        <v>31907049</v>
      </c>
      <c r="D19" s="8">
        <v>0</v>
      </c>
      <c r="E19" s="7">
        <v>31907078</v>
      </c>
      <c r="F19" s="7">
        <v>4.9</v>
      </c>
      <c r="G19" s="7">
        <v>31907112</v>
      </c>
      <c r="H19" s="8">
        <v>1.7</v>
      </c>
      <c r="I19" s="7">
        <v>31907138</v>
      </c>
      <c r="J19" s="7">
        <v>0.2</v>
      </c>
      <c r="K19" s="7">
        <v>31907168</v>
      </c>
      <c r="L19" s="8">
        <v>8.9</v>
      </c>
      <c r="M19" s="10">
        <v>31907199</v>
      </c>
      <c r="N19" s="7">
        <v>5</v>
      </c>
    </row>
    <row r="20" spans="1:14">
      <c r="A20" s="7">
        <v>31907018</v>
      </c>
      <c r="B20" s="7">
        <v>3.6</v>
      </c>
      <c r="C20" s="7">
        <v>31907050</v>
      </c>
      <c r="D20" s="8">
        <v>0</v>
      </c>
      <c r="E20" s="7">
        <v>31907079</v>
      </c>
      <c r="F20" s="7">
        <v>3.5</v>
      </c>
      <c r="G20" s="7">
        <v>31907113</v>
      </c>
      <c r="H20" s="8">
        <v>0.6</v>
      </c>
      <c r="I20" s="7">
        <v>31907139</v>
      </c>
      <c r="J20" s="7">
        <v>6</v>
      </c>
      <c r="K20" s="7">
        <v>31907169</v>
      </c>
      <c r="L20" s="8">
        <v>8.5</v>
      </c>
      <c r="M20" s="10">
        <v>31907200</v>
      </c>
      <c r="N20" s="7">
        <v>8.4</v>
      </c>
    </row>
    <row r="21" spans="1:14">
      <c r="A21" s="7">
        <v>31907019</v>
      </c>
      <c r="B21" s="7">
        <v>1.2</v>
      </c>
      <c r="C21" s="7">
        <v>31907051</v>
      </c>
      <c r="D21" s="8">
        <v>0</v>
      </c>
      <c r="E21" s="7">
        <v>31907080</v>
      </c>
      <c r="F21" s="7">
        <v>3.2</v>
      </c>
      <c r="G21" s="7">
        <v>31907114</v>
      </c>
      <c r="H21" s="8">
        <v>3.6</v>
      </c>
      <c r="I21" s="7">
        <v>31907140</v>
      </c>
      <c r="J21" s="7">
        <v>0.2</v>
      </c>
      <c r="K21" s="7">
        <v>31907170</v>
      </c>
      <c r="L21" s="8">
        <v>1.2</v>
      </c>
      <c r="M21" s="10">
        <v>31907201</v>
      </c>
      <c r="N21" s="7">
        <v>3.3</v>
      </c>
    </row>
    <row r="22" spans="1:14">
      <c r="A22" s="7">
        <v>31907020</v>
      </c>
      <c r="B22" s="7">
        <v>1.4</v>
      </c>
      <c r="C22" s="7">
        <v>31907052</v>
      </c>
      <c r="D22" s="8">
        <v>0</v>
      </c>
      <c r="E22" s="7">
        <v>31907081</v>
      </c>
      <c r="F22" s="7">
        <v>4.1</v>
      </c>
      <c r="G22" s="7">
        <v>31907115</v>
      </c>
      <c r="H22" s="8">
        <v>4.9</v>
      </c>
      <c r="I22" s="7">
        <v>31907141</v>
      </c>
      <c r="J22" s="7">
        <v>0.2</v>
      </c>
      <c r="K22" s="7">
        <v>31907171</v>
      </c>
      <c r="L22" s="8">
        <v>17.5</v>
      </c>
      <c r="M22" s="10">
        <v>31907203</v>
      </c>
      <c r="N22" s="7">
        <v>7.7</v>
      </c>
    </row>
    <row r="23" spans="1:14">
      <c r="A23" s="7">
        <v>31907021</v>
      </c>
      <c r="B23" s="7">
        <v>0.8</v>
      </c>
      <c r="C23" s="7">
        <v>31907053</v>
      </c>
      <c r="D23" s="8">
        <v>0</v>
      </c>
      <c r="E23" s="7">
        <v>31907082</v>
      </c>
      <c r="F23" s="7">
        <v>3.9</v>
      </c>
      <c r="G23" s="7">
        <v>31907116</v>
      </c>
      <c r="H23" s="8">
        <v>3</v>
      </c>
      <c r="I23" s="7">
        <v>31907142</v>
      </c>
      <c r="J23" s="7">
        <v>0.4</v>
      </c>
      <c r="K23" s="7">
        <v>31907172</v>
      </c>
      <c r="L23" s="8">
        <v>10.9</v>
      </c>
      <c r="M23" s="10">
        <v>31907204</v>
      </c>
      <c r="N23" s="7">
        <v>11.6</v>
      </c>
    </row>
    <row r="24" spans="1:14">
      <c r="A24" s="7">
        <v>31907022</v>
      </c>
      <c r="B24" s="7">
        <v>0</v>
      </c>
      <c r="C24" s="7">
        <v>31907054</v>
      </c>
      <c r="D24" s="8">
        <v>0.2</v>
      </c>
      <c r="E24" s="7">
        <v>31907083</v>
      </c>
      <c r="F24" s="7">
        <v>4.6</v>
      </c>
      <c r="G24" s="7">
        <v>31907117</v>
      </c>
      <c r="H24" s="8">
        <v>0</v>
      </c>
      <c r="I24" s="7">
        <v>31907143</v>
      </c>
      <c r="J24" s="7">
        <v>0.2</v>
      </c>
      <c r="K24" s="7">
        <v>31907173</v>
      </c>
      <c r="L24" s="8">
        <v>12.1</v>
      </c>
      <c r="M24" s="10">
        <v>31907205</v>
      </c>
      <c r="N24" s="7">
        <v>1.3</v>
      </c>
    </row>
    <row r="25" spans="1:14">
      <c r="A25" s="7">
        <v>31907023</v>
      </c>
      <c r="B25" s="7">
        <v>0</v>
      </c>
      <c r="C25" s="7">
        <v>31907055</v>
      </c>
      <c r="D25" s="8">
        <v>2.6</v>
      </c>
      <c r="E25" s="7">
        <v>31907084</v>
      </c>
      <c r="F25" s="7">
        <v>0.8</v>
      </c>
      <c r="G25" s="7">
        <v>31907118</v>
      </c>
      <c r="H25" s="8">
        <v>0</v>
      </c>
      <c r="I25" s="7">
        <v>31907144</v>
      </c>
      <c r="J25" s="7">
        <v>0.2</v>
      </c>
      <c r="K25" s="7">
        <v>31907174</v>
      </c>
      <c r="L25" s="8">
        <v>21</v>
      </c>
      <c r="M25" s="10">
        <v>31907206</v>
      </c>
      <c r="N25" s="7">
        <v>18.7</v>
      </c>
    </row>
    <row r="26" spans="1:14">
      <c r="A26" s="7">
        <v>31907025</v>
      </c>
      <c r="B26" s="7">
        <v>0</v>
      </c>
      <c r="C26" s="7">
        <v>31907056</v>
      </c>
      <c r="D26" s="8">
        <v>1</v>
      </c>
      <c r="E26" s="7">
        <v>31907085</v>
      </c>
      <c r="F26" s="7">
        <v>0.8</v>
      </c>
      <c r="G26" s="7">
        <v>31907119</v>
      </c>
      <c r="H26" s="8">
        <v>0</v>
      </c>
      <c r="I26" s="7">
        <v>31907145</v>
      </c>
      <c r="J26" s="7">
        <v>0.2</v>
      </c>
      <c r="K26" s="7">
        <v>31907175</v>
      </c>
      <c r="L26" s="8">
        <v>0.8</v>
      </c>
      <c r="M26" s="10">
        <v>31907207</v>
      </c>
      <c r="N26" s="7">
        <v>15</v>
      </c>
    </row>
    <row r="27" spans="1:14">
      <c r="A27" s="7">
        <v>31907026</v>
      </c>
      <c r="B27" s="7">
        <v>0</v>
      </c>
      <c r="C27" s="7">
        <v>31907057</v>
      </c>
      <c r="D27" s="8">
        <v>0</v>
      </c>
      <c r="E27" s="7">
        <v>31907086</v>
      </c>
      <c r="F27" s="7">
        <v>0.6</v>
      </c>
      <c r="G27" s="7">
        <v>31907120</v>
      </c>
      <c r="H27" s="8">
        <v>0.2</v>
      </c>
      <c r="I27" s="7">
        <v>31907146</v>
      </c>
      <c r="J27" s="7">
        <v>0.2</v>
      </c>
      <c r="K27" s="7">
        <v>31907176</v>
      </c>
      <c r="L27" s="8">
        <v>0.4</v>
      </c>
      <c r="M27" s="10">
        <v>31907208</v>
      </c>
      <c r="N27" s="7">
        <v>18.5</v>
      </c>
    </row>
    <row r="28" spans="1:14">
      <c r="A28" s="7">
        <v>31907027</v>
      </c>
      <c r="B28" s="7">
        <v>0</v>
      </c>
      <c r="C28" s="7">
        <v>31907058</v>
      </c>
      <c r="D28" s="8">
        <v>2.4</v>
      </c>
      <c r="E28" s="7">
        <v>31907087</v>
      </c>
      <c r="F28" s="7">
        <v>0</v>
      </c>
      <c r="G28" s="7">
        <v>31907121</v>
      </c>
      <c r="H28" s="8">
        <v>0.6</v>
      </c>
      <c r="I28" s="7">
        <v>31907147</v>
      </c>
      <c r="J28" s="7">
        <v>0.2</v>
      </c>
      <c r="K28" s="7">
        <v>31907177</v>
      </c>
      <c r="L28" s="8">
        <v>0.4</v>
      </c>
      <c r="M28" s="10">
        <v>31907209</v>
      </c>
      <c r="N28" s="7">
        <v>18.5</v>
      </c>
    </row>
    <row r="29" spans="1:14">
      <c r="A29" s="7">
        <v>31907029</v>
      </c>
      <c r="B29" s="7">
        <v>0</v>
      </c>
      <c r="C29" s="7">
        <v>31907059</v>
      </c>
      <c r="D29" s="8">
        <v>1</v>
      </c>
      <c r="E29" s="7">
        <v>31907088</v>
      </c>
      <c r="F29" s="7">
        <v>0.8</v>
      </c>
      <c r="I29" s="7">
        <v>31907148</v>
      </c>
      <c r="J29" s="7">
        <v>0</v>
      </c>
      <c r="K29" s="7">
        <v>31907178</v>
      </c>
      <c r="L29" s="8">
        <v>0.4</v>
      </c>
      <c r="M29" s="10">
        <v>31907210</v>
      </c>
      <c r="N29" s="7">
        <v>3</v>
      </c>
    </row>
    <row r="30" spans="1:14">
      <c r="A30" s="7">
        <v>31907031</v>
      </c>
      <c r="B30" s="7">
        <v>0</v>
      </c>
      <c r="C30" s="7">
        <v>31907060</v>
      </c>
      <c r="D30" s="8">
        <v>0</v>
      </c>
      <c r="E30" s="7">
        <v>31907089</v>
      </c>
      <c r="F30" s="7">
        <v>0</v>
      </c>
      <c r="I30" s="7">
        <v>31907149</v>
      </c>
      <c r="J30" s="7">
        <v>1.2</v>
      </c>
      <c r="K30" s="7">
        <v>31907179</v>
      </c>
      <c r="L30" s="8">
        <v>1.6</v>
      </c>
      <c r="M30" s="10">
        <v>31907211</v>
      </c>
      <c r="N30" s="7">
        <v>3.5</v>
      </c>
    </row>
    <row r="31" spans="3:14">
      <c r="C31" s="7">
        <v>31907061</v>
      </c>
      <c r="D31" s="8">
        <v>0</v>
      </c>
      <c r="E31" s="7">
        <v>31907090</v>
      </c>
      <c r="F31" s="7">
        <v>0.2</v>
      </c>
      <c r="I31" s="7">
        <v>31907150</v>
      </c>
      <c r="J31" s="7">
        <v>3.5</v>
      </c>
      <c r="K31" s="7">
        <v>31907180</v>
      </c>
      <c r="L31" s="8">
        <v>2.6</v>
      </c>
      <c r="M31" s="10">
        <v>31907212</v>
      </c>
      <c r="N31" s="7">
        <v>3.1</v>
      </c>
    </row>
    <row r="32" spans="5:14">
      <c r="E32" s="7">
        <v>31907091</v>
      </c>
      <c r="F32" s="7">
        <v>0</v>
      </c>
      <c r="I32" s="7">
        <v>31907151</v>
      </c>
      <c r="J32" s="7">
        <v>2.2</v>
      </c>
      <c r="K32" s="7">
        <v>31907181</v>
      </c>
      <c r="L32" s="8">
        <v>0.2</v>
      </c>
      <c r="M32" s="10">
        <v>31907213</v>
      </c>
      <c r="N32" s="7">
        <v>2.9</v>
      </c>
    </row>
    <row r="33" spans="13:14">
      <c r="M33" s="10">
        <v>31907214</v>
      </c>
      <c r="N33" s="7">
        <v>2.9</v>
      </c>
    </row>
    <row r="34" spans="13:14">
      <c r="M34" s="10">
        <v>31907215</v>
      </c>
      <c r="N34" s="7">
        <v>2.8</v>
      </c>
    </row>
    <row r="35" spans="13:14">
      <c r="M35" s="10">
        <v>31907216</v>
      </c>
      <c r="N35" s="7">
        <v>3</v>
      </c>
    </row>
    <row r="36" spans="13:14">
      <c r="M36" s="10">
        <v>31907217</v>
      </c>
      <c r="N36" s="7">
        <v>3.1</v>
      </c>
    </row>
    <row r="37" spans="13:14">
      <c r="M37" s="10">
        <v>31907218</v>
      </c>
      <c r="N37" s="7">
        <v>12.2</v>
      </c>
    </row>
    <row r="38" spans="13:14">
      <c r="M38" s="10">
        <v>31907219</v>
      </c>
      <c r="N38" s="7">
        <v>4.3</v>
      </c>
    </row>
    <row r="39" spans="13:14">
      <c r="M39" s="10">
        <v>31907220</v>
      </c>
      <c r="N39" s="7">
        <v>0</v>
      </c>
    </row>
    <row r="40" spans="13:14">
      <c r="M40" s="10">
        <v>31907221</v>
      </c>
      <c r="N40" s="7">
        <v>0.2</v>
      </c>
    </row>
  </sheetData>
  <mergeCells count="7">
    <mergeCell ref="A1:B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17</vt:lpstr>
      <vt:lpstr>18</vt:lpstr>
      <vt:lpstr>19第一学期</vt:lpstr>
      <vt:lpstr>19第二学期</vt:lpstr>
      <vt:lpstr>19晨读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DELL</cp:lastModifiedBy>
  <dcterms:created xsi:type="dcterms:W3CDTF">2015-06-05T18:19:00Z</dcterms:created>
  <dcterms:modified xsi:type="dcterms:W3CDTF">2020-06-29T06:09:43Z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